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DocShare\秘書處Veronica文件\2026-2027學年\公開招標_校舍修葺\"/>
    </mc:Choice>
  </mc:AlternateContent>
  <xr:revisionPtr revIDLastSave="0" documentId="13_ncr:1_{1E07ED35-B781-4B02-A8BA-4BE604DA16E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總表" sheetId="8" r:id="rId1"/>
    <sheet name="14.2.1附件一 " sheetId="1" r:id="rId2"/>
    <sheet name="14.2.2附件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9" i="1" l="1"/>
  <c r="K86" i="1"/>
  <c r="K85" i="1"/>
  <c r="K82" i="1"/>
  <c r="K71" i="1"/>
  <c r="K68" i="1"/>
  <c r="K67" i="1"/>
  <c r="K14" i="1" l="1"/>
</calcChain>
</file>

<file path=xl/sharedStrings.xml><?xml version="1.0" encoding="utf-8"?>
<sst xmlns="http://schemas.openxmlformats.org/spreadsheetml/2006/main" count="742" uniqueCount="176">
  <si>
    <t>空間分類</t>
  </si>
  <si>
    <t>空間位置</t>
  </si>
  <si>
    <t>項目描述</t>
  </si>
  <si>
    <t>單價</t>
  </si>
  <si>
    <t>數量</t>
  </si>
  <si>
    <t>單位</t>
  </si>
  <si>
    <t>項目清單及報價表</t>
  </si>
  <si>
    <t>總表</t>
  </si>
  <si>
    <t>MOP</t>
  </si>
  <si>
    <t>總價</t>
  </si>
  <si>
    <t>報價須知：</t>
  </si>
  <si>
    <t>項目名稱及內容</t>
  </si>
  <si>
    <t>金額</t>
  </si>
  <si>
    <t>㎡</t>
  </si>
  <si>
    <t>總計：</t>
  </si>
  <si>
    <t>個</t>
    <phoneticPr fontId="3" type="noConversion"/>
  </si>
  <si>
    <t>供貨期：</t>
    <phoneticPr fontId="3" type="noConversion"/>
  </si>
  <si>
    <t>施工期：</t>
    <phoneticPr fontId="3" type="noConversion"/>
  </si>
  <si>
    <t>套</t>
    <phoneticPr fontId="3" type="noConversion"/>
  </si>
  <si>
    <t>m</t>
    <phoneticPr fontId="3" type="noConversion"/>
  </si>
  <si>
    <t>拆舊費</t>
    <phoneticPr fontId="3" type="noConversion"/>
  </si>
  <si>
    <t>項</t>
    <phoneticPr fontId="3" type="noConversion"/>
  </si>
  <si>
    <t>按業主要求，於地台位置，供應及安裝地磚包括水泥砂漿找平（厚度根據現場標高調整合適厚度），基層處理，填縫劑擦縫等其他一切所需之材料及工序。</t>
    <phoneticPr fontId="3" type="noConversion"/>
  </si>
  <si>
    <t>按業主要求，清拆原天花機原有燈具，接待處
打鑿原有地台，平面面積約：460m²
清拆中空位置天花冷氣機，大堂柱身防撞圍身軟包，一切不需要之燈具等物件，並將所有廢料運至合法之垃圾堆填區</t>
    <phoneticPr fontId="3" type="noConversion"/>
  </si>
  <si>
    <t>牆身板</t>
    <phoneticPr fontId="13" type="noConversion"/>
  </si>
  <si>
    <t>按圖則要求，於牆身位置，供應及安裝磚腳線，填縫劑擦縫等其他一切所需之材料及工序。</t>
    <phoneticPr fontId="3" type="noConversion"/>
  </si>
  <si>
    <t>拆除原有工作檯，供水喉及排水喉管等一切不需要之物件</t>
    <phoneticPr fontId="3" type="noConversion"/>
  </si>
  <si>
    <t>13A插座</t>
    <phoneticPr fontId="3" type="noConversion"/>
  </si>
  <si>
    <t>供應及安裝13A插座，包括線槽、喉管 、線材及接駁，固定 ，以及安裝所須的一切所關工序及配件（質量參考"施耐德"或同級）</t>
    <phoneticPr fontId="3" type="noConversion"/>
  </si>
  <si>
    <t>㎡</t>
    <phoneticPr fontId="3" type="noConversion"/>
  </si>
  <si>
    <t>供應及安裝不鏽鋼水龍頭</t>
    <phoneticPr fontId="3" type="noConversion"/>
  </si>
  <si>
    <t>附件（一） 報價表</t>
    <phoneticPr fontId="3" type="noConversion"/>
  </si>
  <si>
    <t>供應及安裝工作檯，包括所需物料配件及工序
尺寸：長2400mmX寬1000mmX高780mm   6張</t>
    <phoneticPr fontId="3" type="noConversion"/>
  </si>
  <si>
    <t>供應及安裝單掩木門，包括門框，門鉸，地吸及全部所需物料，配件及工序（包括門鎖及拉手）</t>
    <phoneticPr fontId="3" type="noConversion"/>
  </si>
  <si>
    <t>(A欄)</t>
  </si>
  <si>
    <t>(B欄)</t>
  </si>
  <si>
    <t>(C欄)</t>
  </si>
  <si>
    <t>(D欄)</t>
  </si>
  <si>
    <t>(E欄)</t>
  </si>
  <si>
    <t>(F欄)</t>
  </si>
  <si>
    <t>(G欄)</t>
  </si>
  <si>
    <t>(H欄)</t>
  </si>
  <si>
    <t>供應及安裝燈位開關掣連電源，包括線槽、喉管 、線材及接駁，固定 ，以及安裝所須的一切所關工序及配件（質量參考"施耐德"或同級）</t>
    <phoneticPr fontId="3" type="noConversion"/>
  </si>
  <si>
    <r>
      <rPr>
        <sz val="12"/>
        <color theme="1"/>
        <rFont val="標楷體"/>
        <family val="4"/>
      </rPr>
      <t>附件（二） 報價表</t>
    </r>
    <phoneticPr fontId="3" type="noConversion"/>
  </si>
  <si>
    <t>1.      學校按照項目編號全部或部分判給，投標公司必須投標項目編號的全部內容，否則學校將不接納投標標書。</t>
  </si>
  <si>
    <t>2.      請填寫D、E、H欄，其中D欄為使用規格、工序、工藝、牌子、型號等</t>
  </si>
  <si>
    <r>
      <t>工程地點：</t>
    </r>
    <r>
      <rPr>
        <u/>
        <sz val="12"/>
        <color theme="1"/>
        <rFont val="標楷體"/>
        <family val="4"/>
      </rPr>
      <t xml:space="preserve"> 聖若瑟教區中學第五校</t>
    </r>
    <phoneticPr fontId="3" type="noConversion"/>
  </si>
  <si>
    <t>除甲醛</t>
    <phoneticPr fontId="3" type="noConversion"/>
  </si>
  <si>
    <t>去除甲醛(配合裝修工程完成後)</t>
    <phoneticPr fontId="3" type="noConversion"/>
  </si>
  <si>
    <t>整個項目</t>
    <phoneticPr fontId="3" type="noConversion"/>
  </si>
  <si>
    <t>按圖則要求，於牆身位置，新做夾板基層，供應及安裝生態板飾面板，包括一切所需之材料及工序</t>
    <phoneticPr fontId="3" type="noConversion"/>
  </si>
  <si>
    <t>供應及安裝大堂柱身位置造型燈具</t>
    <phoneticPr fontId="3" type="noConversion"/>
  </si>
  <si>
    <t>於設備房，供應及安裝水泥板牆，包括隔音棉填充物等一切所需工序</t>
    <phoneticPr fontId="3" type="noConversion"/>
  </si>
  <si>
    <t>供應及安裝25A接線蘇，包括線槽、喉管 、線材及接駁，固定 ，以及安裝所須的一切所關工序及配件（質量參考"施耐德"或同級）</t>
    <phoneticPr fontId="3" type="noConversion"/>
  </si>
  <si>
    <t>供應及安裝風閘，包括一切所關工序及配件</t>
    <phoneticPr fontId="3" type="noConversion"/>
  </si>
  <si>
    <t>供應及安裝出入指示牌連電源，包括線槽、喉管 、線材及接駁，固定 ，以及安裝所須的一切所關工序及配件</t>
    <phoneticPr fontId="3" type="noConversion"/>
  </si>
  <si>
    <t>供應及安裝應急燈連電源，包括線槽、喉管 、線材及接駁，固定 ，以及安裝所須的一切所關工序及配件</t>
    <phoneticPr fontId="3" type="noConversion"/>
  </si>
  <si>
    <t>供應及安裝大金牌3匹冷氣機，包括銅喉，接駁排水等所須的一切所關工序及配件</t>
    <phoneticPr fontId="3" type="noConversion"/>
  </si>
  <si>
    <t>地腳線</t>
    <phoneticPr fontId="13" type="noConversion"/>
  </si>
  <si>
    <t>間隔牆</t>
    <phoneticPr fontId="13" type="noConversion"/>
  </si>
  <si>
    <t>按圖則要求，於牆身位置，供應及安裝生態板飾面板間隔牆，包括一切所需之材料及工序</t>
    <phoneticPr fontId="3" type="noConversion"/>
  </si>
  <si>
    <t>供應及安裝網絡插座，包括線槽、喉管 、線材及接駁，固定 ，以及安裝所須的一切所關工序及配件（質量參考"施耐德"或同級）</t>
    <phoneticPr fontId="3" type="noConversion"/>
  </si>
  <si>
    <t>供應及安裝樓梯扶手</t>
    <phoneticPr fontId="3" type="noConversion"/>
  </si>
  <si>
    <t>供應及安裝儲物櫃</t>
    <phoneticPr fontId="3" type="noConversion"/>
  </si>
  <si>
    <t>新做防水塗層</t>
    <phoneticPr fontId="3" type="noConversion"/>
  </si>
  <si>
    <t>供應及安裝地漏</t>
    <phoneticPr fontId="3" type="noConversion"/>
  </si>
  <si>
    <t>按業主要求，於牆身位置，供應及安裝磁磚，包括水泥砂漿找平，基層處理，填縫劑擦縫等其他一切所需之材料及工序。</t>
    <phoneticPr fontId="3" type="noConversion"/>
  </si>
  <si>
    <t>按業主要求，於牆身位置，供應及安裝磁磚腳線，包括水泥砂漿找平，基層處理，填縫劑擦縫等其他一切所需之材料及工序。</t>
    <phoneticPr fontId="3" type="noConversion"/>
  </si>
  <si>
    <t>按業主要求供應及安裝鋁質天花，等其他一切所需之材料及工序。</t>
    <phoneticPr fontId="3" type="noConversion"/>
  </si>
  <si>
    <t>供應及安裝天花抽氣扇</t>
    <phoneticPr fontId="3" type="noConversion"/>
  </si>
  <si>
    <t>按業主要求，於地台位置，升高地台，其他一切所需之材料及工序。</t>
    <phoneticPr fontId="3" type="noConversion"/>
  </si>
  <si>
    <t>供應及安裝供水喉管，銅喉，等所須的一切所關工序及配件</t>
    <phoneticPr fontId="3" type="noConversion"/>
  </si>
  <si>
    <t>供應及安裝花灑水龍頭，包括一切所關工序及配件</t>
    <phoneticPr fontId="3" type="noConversion"/>
  </si>
  <si>
    <t>牆身板</t>
    <phoneticPr fontId="3" type="noConversion"/>
  </si>
  <si>
    <t>按圖則要求，於向大堂牆身位置，供應及安裝牆身板，包括一切所需之材料及工序</t>
    <phoneticPr fontId="3" type="noConversion"/>
  </si>
  <si>
    <t>供應及安裝洗手盆排水喉管，pvc，等所須的一切所關工序及配件</t>
    <phoneticPr fontId="3" type="noConversion"/>
  </si>
  <si>
    <t>廁紙架</t>
    <phoneticPr fontId="3" type="noConversion"/>
  </si>
  <si>
    <t>供應及安裝廁紙架，包括一切所關工序及配件</t>
    <phoneticPr fontId="3" type="noConversion"/>
  </si>
  <si>
    <t>乾手機</t>
    <phoneticPr fontId="3" type="noConversion"/>
  </si>
  <si>
    <t>供應及安裝乾手機，包括一切所關工序及配件</t>
    <phoneticPr fontId="3" type="noConversion"/>
  </si>
  <si>
    <t>供應及安裝間格板，包括一切所關工序及配件</t>
    <phoneticPr fontId="3" type="noConversion"/>
  </si>
  <si>
    <t>供應及安裝間隔牆連雙掩門，包括一切所需之材料及工序</t>
    <phoneticPr fontId="3" type="noConversion"/>
  </si>
  <si>
    <t>趟門</t>
    <phoneticPr fontId="3" type="noConversion"/>
  </si>
  <si>
    <t>供應及安裝等候樓梯室，牆面飾面板及巴士趟門五金，門鎖等一切所需配件</t>
    <phoneticPr fontId="3" type="noConversion"/>
  </si>
  <si>
    <t>供應及安裝工作檯，包括所需物料配件及工序
尺寸：長2400mmX寬1000mmX高780mm   2張</t>
    <phoneticPr fontId="3" type="noConversion"/>
  </si>
  <si>
    <t>供應及安裝工作檯，包括所需物料配件及工序
尺寸：長1500mmX寬700mmX高780mm   1張</t>
    <phoneticPr fontId="3" type="noConversion"/>
  </si>
  <si>
    <t>供應及安裝工作檯之間儲物矮櫃，包括所需物料配件及工序
尺寸：長1000mmX寬400mmX高780mm   5組</t>
    <phoneticPr fontId="3" type="noConversion"/>
  </si>
  <si>
    <t>供應及安裝儲物高櫃（走廊玻璃櫥窗位置），包括所需物料配件及工序
尺寸：長1200mmX深350mmX高2400mm   6組</t>
    <phoneticPr fontId="3" type="noConversion"/>
  </si>
  <si>
    <t>供應及安裝儲物高櫃（準備檯後面），包括所需物料配件及工序
尺寸：長1200mmX深350mmX高2400mm   5組</t>
    <phoneticPr fontId="3" type="noConversion"/>
  </si>
  <si>
    <t>供應及安裝靠窗儲物矮櫃，包括所需物料配件及工序
尺寸：長1200mmX深350mmX高1200mm   6組</t>
    <phoneticPr fontId="3" type="noConversion"/>
  </si>
  <si>
    <t>供應及安裝靠窗儲物矮櫃，包括所需物料配件及工序
尺寸：長1200mmX深3500mmX高1200mm   1組</t>
    <phoneticPr fontId="3" type="noConversion"/>
  </si>
  <si>
    <t xml:space="preserve">供應及安裝儲物矮櫃連檯面石，包括所需物料配件及工序
尺寸1：長3180mmX深600mmX高900mm   
尺寸2：長1300mmX深600mmX高900mm   </t>
    <phoneticPr fontId="3" type="noConversion"/>
  </si>
  <si>
    <t xml:space="preserve">供應及安裝儲物吊櫃，包括所需物料配件及工序
尺寸1：長3180mmX深300mmX高900mm   
尺寸2：長1300mmX深300mmX高900mm   </t>
    <phoneticPr fontId="3" type="noConversion"/>
  </si>
  <si>
    <t>MOP</t>
    <phoneticPr fontId="3" type="noConversion"/>
  </si>
  <si>
    <t>14.2.2</t>
  </si>
  <si>
    <t>購買工程險，包括勞工險及第三者保險</t>
  </si>
  <si>
    <t>保險費(配合工程項目)</t>
  </si>
  <si>
    <t>拆舊費/拆卸費</t>
  </si>
  <si>
    <t>地台 - 磁磚</t>
  </si>
  <si>
    <t>腳線 - 磚腳線</t>
  </si>
  <si>
    <t>牆身 - 護牆板</t>
  </si>
  <si>
    <t>牆身 - 水泥板牆
(乾牆)</t>
  </si>
  <si>
    <t>門 - 單掩門(耐火)</t>
  </si>
  <si>
    <t>造型燈具</t>
  </si>
  <si>
    <t>電器開關掣</t>
  </si>
  <si>
    <t>25A接線蘇</t>
  </si>
  <si>
    <t>消防 - 緊急照明燈 / 應急燈</t>
  </si>
  <si>
    <t>消防 - 出路指示牌／出路指示燈</t>
  </si>
  <si>
    <t>B座行政</t>
  </si>
  <si>
    <t>天花 - 油漆</t>
  </si>
  <si>
    <t>照明燈具-燈盤</t>
  </si>
  <si>
    <t>供應及安裝燈盤</t>
  </si>
  <si>
    <t>電腦網絡插座</t>
  </si>
  <si>
    <t>B-G-Pa3</t>
  </si>
  <si>
    <t>B運動場/活動空間</t>
  </si>
  <si>
    <t>空調-3匹(包保溫，排水及安裝)</t>
  </si>
  <si>
    <t>B-G-03</t>
  </si>
  <si>
    <t>生態板間隔</t>
  </si>
  <si>
    <t>B-ST2</t>
  </si>
  <si>
    <t>B座公共區域</t>
  </si>
  <si>
    <t>防墮裝置 - 扶手</t>
  </si>
  <si>
    <t>B-ST1</t>
  </si>
  <si>
    <t>供應及安裝樓梯扶手</t>
  </si>
  <si>
    <t>B-G-02</t>
  </si>
  <si>
    <t>升高地台</t>
  </si>
  <si>
    <t>牆身 - 磚牆</t>
  </si>
  <si>
    <t>按圖則要求，於牆身位置，供應及安裝磚牆，包括一切所需之材料及工序</t>
  </si>
  <si>
    <t>防水塗層 - 室內</t>
  </si>
  <si>
    <t>牆身 - 磁磚</t>
  </si>
  <si>
    <t>供排水系統 - 地漏</t>
  </si>
  <si>
    <t>門 - 單掩門(一般)</t>
  </si>
  <si>
    <t>鋁質天花</t>
  </si>
  <si>
    <t>供排水系統 - 供水主喉管</t>
  </si>
  <si>
    <t>供排水系統 - 排水主喉管</t>
  </si>
  <si>
    <t>行政</t>
  </si>
  <si>
    <t>B-G-04</t>
  </si>
  <si>
    <t>B-G-Cr</t>
  </si>
  <si>
    <t>抽氣扇</t>
  </si>
  <si>
    <t>潔具 - 水龍頭</t>
  </si>
  <si>
    <t>鏡</t>
  </si>
  <si>
    <t>潔具 - 洗面盆</t>
  </si>
  <si>
    <t>供應及安裝花灑水龍頭，包括一切所關工序及配件</t>
  </si>
  <si>
    <t>供應及安裝洗面盆，包括一切所關工序及配件</t>
  </si>
  <si>
    <t xml:space="preserve">0000007 </t>
  </si>
  <si>
    <t>洗手間</t>
  </si>
  <si>
    <t>供應及安裝天花抽氣扇</t>
  </si>
  <si>
    <t>潔具 - 小便斗</t>
  </si>
  <si>
    <t>供應及安裝小便斗，包括一切所關工序及配件</t>
  </si>
  <si>
    <t>潔具 - 成人座廁</t>
  </si>
  <si>
    <t>供應及安裝成人座廁，包括一切所關工序及配件</t>
  </si>
  <si>
    <t>潔具 - 浴廁間隔系統</t>
  </si>
  <si>
    <t>牆身 - 鏡</t>
  </si>
  <si>
    <t>供應及安裝鏡，包括所需物料，配件及工序</t>
  </si>
  <si>
    <t>B-G-WC2</t>
  </si>
  <si>
    <t>B座洗手間</t>
  </si>
  <si>
    <t>供應及安裝趟門(門扇面積為2.4平方米)，等其他一切所需之材料及工序。</t>
  </si>
  <si>
    <t>除甲銓</t>
  </si>
  <si>
    <t>儲物櫃(訂造)</t>
  </si>
  <si>
    <t>風閘機</t>
  </si>
  <si>
    <t>去除甲銓(配合裝修工程完成後)</t>
  </si>
  <si>
    <t>B-4-08</t>
  </si>
  <si>
    <t>B座實驗室</t>
  </si>
  <si>
    <t>實驗室工作檯連洗手槽</t>
  </si>
  <si>
    <t>準備檯</t>
  </si>
  <si>
    <t>供應及安裝儲物高櫃，包括所需物料配件及工序
尺寸：長1200mmX深350mmX高2400mm   2組</t>
  </si>
  <si>
    <t>訂造老師工作實驗檯 尺寸：長1500mmX寬700mmX高780mm</t>
  </si>
  <si>
    <t xml:space="preserve">工作實驗檯 </t>
  </si>
  <si>
    <t>項</t>
  </si>
  <si>
    <t>14.2.1</t>
    <phoneticPr fontId="3" type="noConversion"/>
  </si>
  <si>
    <r>
      <t>m</t>
    </r>
    <r>
      <rPr>
        <vertAlign val="superscript"/>
        <sz val="12"/>
        <color theme="1"/>
        <rFont val="標楷體"/>
        <family val="4"/>
      </rPr>
      <t>2</t>
    </r>
    <phoneticPr fontId="3" type="noConversion"/>
  </si>
  <si>
    <t>於天花位置，鏟底，供應及滾塗白色防水乳膠漆，塗一層底漆及二層面漆或以上，包括批灰，所需之材料及一切工序。淨味兒童油漆或以上標準-立邦漆</t>
    <phoneticPr fontId="3" type="noConversion"/>
  </si>
  <si>
    <t>學校大堂及B座兩邊樓梯（地面層至一樓）翻新</t>
    <phoneticPr fontId="3" type="noConversion"/>
  </si>
  <si>
    <t>翻新B408實驗室</t>
    <phoneticPr fontId="3" type="noConversion"/>
  </si>
  <si>
    <r>
      <t>「</t>
    </r>
    <r>
      <rPr>
        <b/>
        <u/>
        <sz val="12"/>
        <color theme="1"/>
        <rFont val="Times New Roman"/>
        <family val="1"/>
      </rPr>
      <t>2026/2027</t>
    </r>
    <r>
      <rPr>
        <b/>
        <u/>
        <sz val="12"/>
        <color theme="1"/>
        <rFont val="標楷體"/>
        <family val="4"/>
        <charset val="136"/>
      </rPr>
      <t>學年校舍興建與修葺及設備購置</t>
    </r>
    <r>
      <rPr>
        <b/>
        <u/>
        <sz val="12"/>
        <color theme="1"/>
        <rFont val="Times New Roman"/>
        <family val="1"/>
      </rPr>
      <t xml:space="preserve"> - </t>
    </r>
    <r>
      <rPr>
        <b/>
        <u/>
        <sz val="12"/>
        <color theme="1"/>
        <rFont val="標楷體"/>
        <family val="4"/>
        <charset val="136"/>
      </rPr>
      <t>校舍修葺(暑期)」</t>
    </r>
    <phoneticPr fontId="3" type="noConversion"/>
  </si>
  <si>
    <t>施工期(日)：</t>
    <phoneticPr fontId="3" type="noConversion"/>
  </si>
  <si>
    <t>供貨期(日)：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</si>
</sst>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u/>
      <sz val="12"/>
      <color theme="1"/>
      <name val="Times New Roman"/>
      <family val="1"/>
    </font>
    <font>
      <b/>
      <u/>
      <sz val="12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2"/>
      <scheme val="minor"/>
    </font>
    <font>
      <sz val="11"/>
      <color theme="1"/>
      <name val="標楷體"/>
      <family val="4"/>
      <charset val="136"/>
    </font>
    <font>
      <sz val="11"/>
      <color rgb="FF212529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Arial"/>
      <family val="2"/>
      <charset val="134"/>
    </font>
    <font>
      <sz val="9"/>
      <name val="細明體"/>
      <family val="3"/>
      <charset val="136"/>
    </font>
    <font>
      <sz val="12"/>
      <color theme="1"/>
      <name val="標楷體"/>
      <family val="4"/>
    </font>
    <font>
      <sz val="12"/>
      <color theme="1"/>
      <name val="標楷體"/>
      <family val="4"/>
      <charset val="136"/>
    </font>
    <font>
      <u/>
      <sz val="12"/>
      <color theme="1"/>
      <name val="標楷體"/>
      <family val="4"/>
    </font>
    <font>
      <b/>
      <sz val="14"/>
      <color rgb="FFFF0000"/>
      <name val="標楷體"/>
      <family val="4"/>
    </font>
    <font>
      <b/>
      <sz val="12"/>
      <color theme="1"/>
      <name val="標楷體"/>
      <family val="4"/>
    </font>
    <font>
      <vertAlign val="superscript"/>
      <sz val="12"/>
      <color theme="1"/>
      <name val="標楷體"/>
      <family val="4"/>
    </font>
    <font>
      <b/>
      <sz val="14"/>
      <color theme="1"/>
      <name val="標楷體"/>
      <family val="4"/>
      <charset val="136"/>
    </font>
    <font>
      <b/>
      <sz val="14"/>
      <color theme="1"/>
      <name val="標楷體"/>
      <family val="4"/>
    </font>
    <font>
      <b/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3" xfId="0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4" fillId="0" borderId="3" xfId="0" applyFont="1" applyBorder="1" applyAlignment="1">
      <alignment horizontal="center"/>
    </xf>
    <xf numFmtId="0" fontId="17" fillId="3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3" borderId="13" xfId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2" fillId="3" borderId="8" xfId="0" applyFont="1" applyFill="1" applyBorder="1" applyAlignment="1">
      <alignment horizontal="right" vertical="center" wrapText="1"/>
    </xf>
    <xf numFmtId="0" fontId="22" fillId="3" borderId="9" xfId="0" applyFont="1" applyFill="1" applyBorder="1" applyAlignment="1">
      <alignment horizontal="right" vertical="center" wrapText="1"/>
    </xf>
    <xf numFmtId="0" fontId="22" fillId="3" borderId="3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left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530087</xdr:colOff>
      <xdr:row>128</xdr:row>
      <xdr:rowOff>141609</xdr:rowOff>
    </xdr:from>
    <xdr:to>
      <xdr:col>8</xdr:col>
      <xdr:colOff>928</xdr:colOff>
      <xdr:row>173</xdr:row>
      <xdr:rowOff>131197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FC2C68B-6C25-59DD-BD22-8C6057217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087" y="45522022"/>
          <a:ext cx="13168619" cy="93075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7</xdr:col>
      <xdr:colOff>394581</xdr:colOff>
      <xdr:row>205</xdr:row>
      <xdr:rowOff>137077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C19CC51B-D8C6-4B4E-A89E-8AD4A954F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9217" y="60645261"/>
          <a:ext cx="8287907" cy="5934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420953</xdr:colOff>
      <xdr:row>31</xdr:row>
      <xdr:rowOff>983684</xdr:rowOff>
    </xdr:from>
    <xdr:to>
      <xdr:col>6</xdr:col>
      <xdr:colOff>899432</xdr:colOff>
      <xdr:row>66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90C5EFF-3199-B960-F4E5-BE14ABF73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953" y="13251884"/>
          <a:ext cx="11194104" cy="791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workbookViewId="0">
      <selection activeCell="A3" sqref="A3:C3"/>
    </sheetView>
  </sheetViews>
  <sheetFormatPr defaultRowHeight="15.75" x14ac:dyDescent="0.25"/>
  <cols>
    <col min="1" max="1" width="7.85546875" bestFit="1" customWidth="1"/>
    <col min="2" max="2" width="51" customWidth="1"/>
    <col min="3" max="3" width="36.7109375" customWidth="1"/>
  </cols>
  <sheetData>
    <row r="1" spans="1:3" x14ac:dyDescent="0.25">
      <c r="A1" s="1"/>
    </row>
    <row r="2" spans="1:3" ht="16.5" x14ac:dyDescent="0.25">
      <c r="A2" s="56" t="s">
        <v>173</v>
      </c>
      <c r="B2" s="56"/>
      <c r="C2" s="56"/>
    </row>
    <row r="3" spans="1:3" ht="16.5" x14ac:dyDescent="0.25">
      <c r="A3" s="56" t="s">
        <v>6</v>
      </c>
      <c r="B3" s="56"/>
      <c r="C3" s="56"/>
    </row>
    <row r="4" spans="1:3" x14ac:dyDescent="0.25">
      <c r="A4" s="15"/>
    </row>
    <row r="5" spans="1:3" x14ac:dyDescent="0.25">
      <c r="A5" s="15"/>
    </row>
    <row r="6" spans="1:3" x14ac:dyDescent="0.25">
      <c r="A6" s="15"/>
    </row>
    <row r="7" spans="1:3" x14ac:dyDescent="0.25">
      <c r="A7" s="15"/>
    </row>
    <row r="8" spans="1:3" ht="19.5" x14ac:dyDescent="0.25">
      <c r="A8" s="57" t="s">
        <v>7</v>
      </c>
      <c r="B8" s="58"/>
      <c r="C8" s="58"/>
    </row>
    <row r="9" spans="1:3" ht="16.5" thickBot="1" x14ac:dyDescent="0.3">
      <c r="A9" s="4"/>
      <c r="B9" s="5"/>
      <c r="C9" s="5"/>
    </row>
    <row r="10" spans="1:3" ht="16.5" thickBot="1" x14ac:dyDescent="0.3">
      <c r="A10" s="16" t="s">
        <v>168</v>
      </c>
      <c r="B10" s="9" t="s">
        <v>171</v>
      </c>
      <c r="C10" s="6" t="s">
        <v>93</v>
      </c>
    </row>
    <row r="11" spans="1:3" ht="16.5" thickBot="1" x14ac:dyDescent="0.3">
      <c r="A11" s="17" t="s">
        <v>94</v>
      </c>
      <c r="B11" s="7" t="s">
        <v>172</v>
      </c>
      <c r="C11" s="8" t="s">
        <v>8</v>
      </c>
    </row>
    <row r="12" spans="1:3" x14ac:dyDescent="0.25">
      <c r="A12" s="59" t="s">
        <v>9</v>
      </c>
      <c r="B12" s="60"/>
      <c r="C12" s="63" t="s">
        <v>8</v>
      </c>
    </row>
    <row r="13" spans="1:3" ht="47.25" customHeight="1" thickBot="1" x14ac:dyDescent="0.3">
      <c r="A13" s="61"/>
      <c r="B13" s="62"/>
      <c r="C13" s="64"/>
    </row>
    <row r="14" spans="1:3" x14ac:dyDescent="0.25">
      <c r="A14" s="2"/>
    </row>
    <row r="15" spans="1:3" x14ac:dyDescent="0.25">
      <c r="A15" s="2"/>
    </row>
    <row r="16" spans="1:3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</sheetData>
  <mergeCells count="5">
    <mergeCell ref="A2:C2"/>
    <mergeCell ref="A3:C3"/>
    <mergeCell ref="A8:C8"/>
    <mergeCell ref="A12:B13"/>
    <mergeCell ref="C12:C1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K131"/>
  <sheetViews>
    <sheetView tabSelected="1" topLeftCell="A181" zoomScale="115" zoomScaleNormal="115" workbookViewId="0">
      <selection activeCell="I189" sqref="I189"/>
    </sheetView>
  </sheetViews>
  <sheetFormatPr defaultColWidth="23.140625" defaultRowHeight="16.5" x14ac:dyDescent="0.25"/>
  <cols>
    <col min="1" max="1" width="12.140625" style="11" customWidth="1"/>
    <col min="2" max="2" width="13.42578125" style="13" customWidth="1"/>
    <col min="3" max="3" width="17.140625" style="19" customWidth="1"/>
    <col min="4" max="4" width="79.42578125" style="10" customWidth="1"/>
    <col min="5" max="5" width="12.7109375" style="10" customWidth="1"/>
    <col min="6" max="6" width="11.7109375" style="13" customWidth="1"/>
    <col min="7" max="7" width="14.7109375" style="13" customWidth="1"/>
    <col min="8" max="8" width="19.42578125" style="10" customWidth="1"/>
    <col min="9" max="16384" width="23.140625" style="10"/>
  </cols>
  <sheetData>
    <row r="1" spans="1:11" x14ac:dyDescent="0.25">
      <c r="A1" s="72" t="s">
        <v>31</v>
      </c>
      <c r="B1" s="72"/>
      <c r="C1" s="72"/>
      <c r="D1" s="72"/>
      <c r="E1" s="72"/>
      <c r="F1" s="72"/>
      <c r="G1" s="72"/>
      <c r="H1" s="72"/>
    </row>
    <row r="2" spans="1:11" x14ac:dyDescent="0.25">
      <c r="A2" s="72" t="s">
        <v>10</v>
      </c>
      <c r="B2" s="72"/>
      <c r="C2" s="72"/>
      <c r="D2" s="72"/>
      <c r="E2" s="72"/>
      <c r="F2" s="72"/>
      <c r="G2" s="72"/>
      <c r="H2" s="72"/>
    </row>
    <row r="3" spans="1:11" x14ac:dyDescent="0.25">
      <c r="A3" s="73" t="s">
        <v>44</v>
      </c>
      <c r="B3" s="73"/>
      <c r="C3" s="73"/>
      <c r="D3" s="73"/>
      <c r="E3" s="73"/>
      <c r="F3" s="73"/>
      <c r="G3" s="73"/>
      <c r="H3" s="73"/>
    </row>
    <row r="4" spans="1:11" x14ac:dyDescent="0.25">
      <c r="A4" s="73" t="s">
        <v>45</v>
      </c>
      <c r="B4" s="73"/>
      <c r="C4" s="73"/>
      <c r="D4" s="73"/>
      <c r="E4" s="73"/>
      <c r="F4" s="73"/>
      <c r="G4" s="73"/>
      <c r="H4" s="73"/>
    </row>
    <row r="5" spans="1:11" x14ac:dyDescent="0.25">
      <c r="A5" s="72" t="s">
        <v>46</v>
      </c>
      <c r="B5" s="72"/>
      <c r="C5" s="72"/>
      <c r="D5" s="72"/>
      <c r="E5" s="72"/>
      <c r="F5" s="72"/>
      <c r="G5" s="72"/>
      <c r="H5" s="72"/>
    </row>
    <row r="6" spans="1:11" ht="17.25" thickBot="1" x14ac:dyDescent="0.3"/>
    <row r="7" spans="1:11" x14ac:dyDescent="0.25">
      <c r="A7" s="22" t="s">
        <v>0</v>
      </c>
      <c r="B7" s="23" t="s">
        <v>1</v>
      </c>
      <c r="C7" s="23" t="s">
        <v>11</v>
      </c>
      <c r="D7" s="23" t="s">
        <v>2</v>
      </c>
      <c r="E7" s="23" t="s">
        <v>3</v>
      </c>
      <c r="F7" s="23" t="s">
        <v>4</v>
      </c>
      <c r="G7" s="23" t="s">
        <v>5</v>
      </c>
      <c r="H7" s="23" t="s">
        <v>12</v>
      </c>
    </row>
    <row r="8" spans="1:11" ht="17.25" thickBot="1" x14ac:dyDescent="0.3">
      <c r="A8" s="24" t="s">
        <v>34</v>
      </c>
      <c r="B8" s="25" t="s">
        <v>35</v>
      </c>
      <c r="C8" s="25" t="s">
        <v>36</v>
      </c>
      <c r="D8" s="25" t="s">
        <v>37</v>
      </c>
      <c r="E8" s="25" t="s">
        <v>38</v>
      </c>
      <c r="F8" s="25" t="s">
        <v>39</v>
      </c>
      <c r="G8" s="25" t="s">
        <v>40</v>
      </c>
      <c r="H8" s="25" t="s">
        <v>41</v>
      </c>
    </row>
    <row r="9" spans="1:11" ht="33.75" thickBot="1" x14ac:dyDescent="0.3">
      <c r="A9" s="26" t="s">
        <v>49</v>
      </c>
      <c r="B9" s="27"/>
      <c r="C9" s="27" t="s">
        <v>96</v>
      </c>
      <c r="D9" s="28" t="s">
        <v>95</v>
      </c>
      <c r="E9" s="26"/>
      <c r="F9" s="29">
        <v>1</v>
      </c>
      <c r="G9" s="27" t="s">
        <v>21</v>
      </c>
      <c r="H9" s="30"/>
    </row>
    <row r="10" spans="1:11" ht="66.75" thickBot="1" x14ac:dyDescent="0.3">
      <c r="A10" s="26" t="s">
        <v>114</v>
      </c>
      <c r="B10" s="29" t="s">
        <v>113</v>
      </c>
      <c r="C10" s="29" t="s">
        <v>97</v>
      </c>
      <c r="D10" s="26" t="s">
        <v>23</v>
      </c>
      <c r="E10" s="31"/>
      <c r="F10" s="30">
        <v>960</v>
      </c>
      <c r="G10" s="30" t="s">
        <v>13</v>
      </c>
      <c r="H10" s="30"/>
    </row>
    <row r="11" spans="1:11" ht="33.75" thickBot="1" x14ac:dyDescent="0.3">
      <c r="A11" s="26" t="s">
        <v>114</v>
      </c>
      <c r="B11" s="29" t="s">
        <v>113</v>
      </c>
      <c r="C11" s="29" t="s">
        <v>98</v>
      </c>
      <c r="D11" s="26" t="s">
        <v>22</v>
      </c>
      <c r="E11" s="26"/>
      <c r="F11" s="29">
        <v>460</v>
      </c>
      <c r="G11" s="29" t="s">
        <v>13</v>
      </c>
      <c r="H11" s="30"/>
    </row>
    <row r="12" spans="1:11" ht="33.75" thickBot="1" x14ac:dyDescent="0.3">
      <c r="A12" s="26" t="s">
        <v>114</v>
      </c>
      <c r="B12" s="29" t="s">
        <v>113</v>
      </c>
      <c r="C12" s="29" t="s">
        <v>99</v>
      </c>
      <c r="D12" s="26" t="s">
        <v>25</v>
      </c>
      <c r="E12" s="26"/>
      <c r="F12" s="29">
        <v>154</v>
      </c>
      <c r="G12" s="29" t="s">
        <v>19</v>
      </c>
      <c r="H12" s="30"/>
    </row>
    <row r="13" spans="1:11" ht="33.75" thickBot="1" x14ac:dyDescent="0.3">
      <c r="A13" s="26" t="s">
        <v>114</v>
      </c>
      <c r="B13" s="29" t="s">
        <v>113</v>
      </c>
      <c r="C13" s="29" t="s">
        <v>100</v>
      </c>
      <c r="D13" s="26" t="s">
        <v>50</v>
      </c>
      <c r="E13" s="26"/>
      <c r="F13" s="29">
        <v>449</v>
      </c>
      <c r="G13" s="29" t="s">
        <v>13</v>
      </c>
      <c r="H13" s="30"/>
    </row>
    <row r="14" spans="1:11" ht="50.25" thickBot="1" x14ac:dyDescent="0.3">
      <c r="A14" s="26" t="s">
        <v>114</v>
      </c>
      <c r="B14" s="29" t="s">
        <v>113</v>
      </c>
      <c r="C14" s="29" t="s">
        <v>101</v>
      </c>
      <c r="D14" s="32" t="s">
        <v>52</v>
      </c>
      <c r="E14" s="26"/>
      <c r="F14" s="27">
        <v>3</v>
      </c>
      <c r="G14" s="27" t="s">
        <v>169</v>
      </c>
      <c r="H14" s="30"/>
      <c r="K14" s="10">
        <f>SUM(I14*J14)</f>
        <v>0</v>
      </c>
    </row>
    <row r="15" spans="1:11" ht="33.75" thickBot="1" x14ac:dyDescent="0.3">
      <c r="A15" s="26" t="s">
        <v>114</v>
      </c>
      <c r="B15" s="29" t="s">
        <v>113</v>
      </c>
      <c r="C15" s="29" t="s">
        <v>102</v>
      </c>
      <c r="D15" s="33" t="s">
        <v>33</v>
      </c>
      <c r="E15" s="34"/>
      <c r="F15" s="27">
        <v>1</v>
      </c>
      <c r="G15" s="29" t="s">
        <v>18</v>
      </c>
      <c r="H15" s="30"/>
    </row>
    <row r="16" spans="1:11" ht="33.75" thickBot="1" x14ac:dyDescent="0.3">
      <c r="A16" s="26" t="s">
        <v>114</v>
      </c>
      <c r="B16" s="29" t="s">
        <v>113</v>
      </c>
      <c r="C16" s="29" t="s">
        <v>103</v>
      </c>
      <c r="D16" s="26" t="s">
        <v>51</v>
      </c>
      <c r="E16" s="26"/>
      <c r="F16" s="29">
        <v>8</v>
      </c>
      <c r="G16" s="29" t="s">
        <v>18</v>
      </c>
      <c r="H16" s="30"/>
    </row>
    <row r="17" spans="1:8" ht="33.75" thickBot="1" x14ac:dyDescent="0.3">
      <c r="A17" s="26" t="s">
        <v>114</v>
      </c>
      <c r="B17" s="29" t="s">
        <v>113</v>
      </c>
      <c r="C17" s="29" t="s">
        <v>104</v>
      </c>
      <c r="D17" s="32" t="s">
        <v>42</v>
      </c>
      <c r="E17" s="26"/>
      <c r="F17" s="29">
        <v>6</v>
      </c>
      <c r="G17" s="29" t="s">
        <v>15</v>
      </c>
      <c r="H17" s="30"/>
    </row>
    <row r="18" spans="1:8" ht="33.75" thickBot="1" x14ac:dyDescent="0.3">
      <c r="A18" s="26" t="s">
        <v>114</v>
      </c>
      <c r="B18" s="29" t="s">
        <v>113</v>
      </c>
      <c r="C18" s="29" t="s">
        <v>27</v>
      </c>
      <c r="D18" s="32" t="s">
        <v>28</v>
      </c>
      <c r="E18" s="26"/>
      <c r="F18" s="29">
        <v>10</v>
      </c>
      <c r="G18" s="29" t="s">
        <v>15</v>
      </c>
      <c r="H18" s="30"/>
    </row>
    <row r="19" spans="1:8" ht="33.75" thickBot="1" x14ac:dyDescent="0.3">
      <c r="A19" s="26" t="s">
        <v>114</v>
      </c>
      <c r="B19" s="29" t="s">
        <v>113</v>
      </c>
      <c r="C19" s="29" t="s">
        <v>105</v>
      </c>
      <c r="D19" s="32" t="s">
        <v>53</v>
      </c>
      <c r="E19" s="26"/>
      <c r="F19" s="29">
        <v>6</v>
      </c>
      <c r="G19" s="29" t="s">
        <v>15</v>
      </c>
      <c r="H19" s="30"/>
    </row>
    <row r="20" spans="1:8" ht="33.75" thickBot="1" x14ac:dyDescent="0.3">
      <c r="A20" s="26" t="s">
        <v>114</v>
      </c>
      <c r="B20" s="29" t="s">
        <v>113</v>
      </c>
      <c r="C20" s="29" t="s">
        <v>106</v>
      </c>
      <c r="D20" s="32" t="s">
        <v>56</v>
      </c>
      <c r="E20" s="26"/>
      <c r="F20" s="29">
        <v>6</v>
      </c>
      <c r="G20" s="29" t="s">
        <v>15</v>
      </c>
      <c r="H20" s="30"/>
    </row>
    <row r="21" spans="1:8" ht="50.25" thickBot="1" x14ac:dyDescent="0.3">
      <c r="A21" s="26" t="s">
        <v>114</v>
      </c>
      <c r="B21" s="29" t="s">
        <v>113</v>
      </c>
      <c r="C21" s="29" t="s">
        <v>107</v>
      </c>
      <c r="D21" s="32" t="s">
        <v>55</v>
      </c>
      <c r="E21" s="26"/>
      <c r="F21" s="29">
        <v>6</v>
      </c>
      <c r="G21" s="29" t="s">
        <v>15</v>
      </c>
      <c r="H21" s="30"/>
    </row>
    <row r="22" spans="1:8" ht="50.25" thickBot="1" x14ac:dyDescent="0.3">
      <c r="A22" s="26" t="s">
        <v>114</v>
      </c>
      <c r="B22" s="29" t="s">
        <v>113</v>
      </c>
      <c r="C22" s="29" t="s">
        <v>115</v>
      </c>
      <c r="D22" s="32" t="s">
        <v>57</v>
      </c>
      <c r="E22" s="26"/>
      <c r="F22" s="29">
        <v>6</v>
      </c>
      <c r="G22" s="29" t="s">
        <v>18</v>
      </c>
      <c r="H22" s="30"/>
    </row>
    <row r="23" spans="1:8" ht="50.25" thickBot="1" x14ac:dyDescent="0.3">
      <c r="A23" s="26" t="s">
        <v>108</v>
      </c>
      <c r="B23" s="29" t="s">
        <v>116</v>
      </c>
      <c r="C23" s="29" t="s">
        <v>101</v>
      </c>
      <c r="D23" s="32" t="s">
        <v>52</v>
      </c>
      <c r="E23" s="26"/>
      <c r="F23" s="29">
        <v>46</v>
      </c>
      <c r="G23" s="29" t="s">
        <v>19</v>
      </c>
      <c r="H23" s="30"/>
    </row>
    <row r="24" spans="1:8" ht="33.75" thickBot="1" x14ac:dyDescent="0.3">
      <c r="A24" s="26" t="s">
        <v>114</v>
      </c>
      <c r="B24" s="29" t="s">
        <v>113</v>
      </c>
      <c r="C24" s="29" t="s">
        <v>109</v>
      </c>
      <c r="D24" s="26" t="s">
        <v>170</v>
      </c>
      <c r="E24" s="26"/>
      <c r="F24" s="29">
        <v>10</v>
      </c>
      <c r="G24" s="29" t="s">
        <v>29</v>
      </c>
      <c r="H24" s="30"/>
    </row>
    <row r="25" spans="1:8" ht="33.75" thickBot="1" x14ac:dyDescent="0.3">
      <c r="A25" s="26" t="s">
        <v>114</v>
      </c>
      <c r="B25" s="29" t="s">
        <v>113</v>
      </c>
      <c r="C25" s="29" t="s">
        <v>110</v>
      </c>
      <c r="D25" s="26" t="s">
        <v>111</v>
      </c>
      <c r="E25" s="26"/>
      <c r="F25" s="29">
        <v>2</v>
      </c>
      <c r="G25" s="29" t="s">
        <v>18</v>
      </c>
      <c r="H25" s="30"/>
    </row>
    <row r="26" spans="1:8" ht="33.75" thickBot="1" x14ac:dyDescent="0.3">
      <c r="A26" s="26" t="s">
        <v>114</v>
      </c>
      <c r="B26" s="29" t="s">
        <v>113</v>
      </c>
      <c r="C26" s="29" t="s">
        <v>104</v>
      </c>
      <c r="D26" s="32" t="s">
        <v>42</v>
      </c>
      <c r="E26" s="26"/>
      <c r="F26" s="29">
        <v>2</v>
      </c>
      <c r="G26" s="29" t="s">
        <v>15</v>
      </c>
      <c r="H26" s="30"/>
    </row>
    <row r="27" spans="1:8" ht="33.75" thickBot="1" x14ac:dyDescent="0.3">
      <c r="A27" s="26" t="s">
        <v>114</v>
      </c>
      <c r="B27" s="29" t="s">
        <v>113</v>
      </c>
      <c r="C27" s="29" t="s">
        <v>27</v>
      </c>
      <c r="D27" s="32" t="s">
        <v>28</v>
      </c>
      <c r="E27" s="26"/>
      <c r="F27" s="29">
        <v>3</v>
      </c>
      <c r="G27" s="29" t="s">
        <v>15</v>
      </c>
      <c r="H27" s="30"/>
    </row>
    <row r="28" spans="1:8" ht="33.75" thickBot="1" x14ac:dyDescent="0.3">
      <c r="A28" s="26" t="s">
        <v>114</v>
      </c>
      <c r="B28" s="29" t="s">
        <v>113</v>
      </c>
      <c r="C28" s="29" t="s">
        <v>112</v>
      </c>
      <c r="D28" s="32" t="s">
        <v>61</v>
      </c>
      <c r="E28" s="26"/>
      <c r="F28" s="29">
        <v>6</v>
      </c>
      <c r="G28" s="29" t="s">
        <v>15</v>
      </c>
      <c r="H28" s="30"/>
    </row>
    <row r="29" spans="1:8" ht="33.75" thickBot="1" x14ac:dyDescent="0.3">
      <c r="A29" s="26" t="s">
        <v>108</v>
      </c>
      <c r="B29" s="29" t="s">
        <v>116</v>
      </c>
      <c r="C29" s="35" t="s">
        <v>58</v>
      </c>
      <c r="D29" s="26" t="s">
        <v>25</v>
      </c>
      <c r="E29" s="26"/>
      <c r="F29" s="29">
        <v>23</v>
      </c>
      <c r="G29" s="29" t="s">
        <v>19</v>
      </c>
      <c r="H29" s="30"/>
    </row>
    <row r="30" spans="1:8" ht="50.25" thickBot="1" x14ac:dyDescent="0.3">
      <c r="A30" s="26" t="s">
        <v>108</v>
      </c>
      <c r="B30" s="29" t="s">
        <v>116</v>
      </c>
      <c r="C30" s="29" t="s">
        <v>101</v>
      </c>
      <c r="D30" s="32" t="s">
        <v>52</v>
      </c>
      <c r="E30" s="26"/>
      <c r="F30" s="29">
        <v>13.5</v>
      </c>
      <c r="G30" s="29" t="s">
        <v>19</v>
      </c>
      <c r="H30" s="30"/>
    </row>
    <row r="31" spans="1:8" ht="33.75" thickBot="1" x14ac:dyDescent="0.3">
      <c r="A31" s="26" t="s">
        <v>108</v>
      </c>
      <c r="B31" s="29" t="s">
        <v>116</v>
      </c>
      <c r="C31" s="29" t="s">
        <v>102</v>
      </c>
      <c r="D31" s="33" t="s">
        <v>33</v>
      </c>
      <c r="E31" s="34"/>
      <c r="F31" s="27">
        <v>1</v>
      </c>
      <c r="G31" s="29" t="s">
        <v>18</v>
      </c>
      <c r="H31" s="30"/>
    </row>
    <row r="32" spans="1:8" ht="33.75" thickBot="1" x14ac:dyDescent="0.3">
      <c r="A32" s="26" t="s">
        <v>108</v>
      </c>
      <c r="B32" s="29" t="s">
        <v>116</v>
      </c>
      <c r="C32" s="29" t="s">
        <v>109</v>
      </c>
      <c r="D32" s="26" t="s">
        <v>170</v>
      </c>
      <c r="E32" s="26"/>
      <c r="F32" s="29">
        <v>30</v>
      </c>
      <c r="G32" s="29" t="s">
        <v>29</v>
      </c>
      <c r="H32" s="30"/>
    </row>
    <row r="33" spans="1:8" ht="17.25" thickBot="1" x14ac:dyDescent="0.3">
      <c r="A33" s="26" t="s">
        <v>108</v>
      </c>
      <c r="B33" s="29" t="s">
        <v>116</v>
      </c>
      <c r="C33" s="29" t="s">
        <v>110</v>
      </c>
      <c r="D33" s="26" t="s">
        <v>111</v>
      </c>
      <c r="E33" s="26"/>
      <c r="F33" s="29">
        <v>3</v>
      </c>
      <c r="G33" s="29" t="s">
        <v>18</v>
      </c>
      <c r="H33" s="30"/>
    </row>
    <row r="34" spans="1:8" ht="33.75" thickBot="1" x14ac:dyDescent="0.3">
      <c r="A34" s="26" t="s">
        <v>108</v>
      </c>
      <c r="B34" s="29" t="s">
        <v>116</v>
      </c>
      <c r="C34" s="29" t="s">
        <v>104</v>
      </c>
      <c r="D34" s="32" t="s">
        <v>42</v>
      </c>
      <c r="E34" s="26"/>
      <c r="F34" s="29">
        <v>1</v>
      </c>
      <c r="G34" s="29" t="s">
        <v>15</v>
      </c>
      <c r="H34" s="30"/>
    </row>
    <row r="35" spans="1:8" ht="33.75" thickBot="1" x14ac:dyDescent="0.3">
      <c r="A35" s="26" t="s">
        <v>108</v>
      </c>
      <c r="B35" s="29" t="s">
        <v>116</v>
      </c>
      <c r="C35" s="29" t="s">
        <v>27</v>
      </c>
      <c r="D35" s="32" t="s">
        <v>28</v>
      </c>
      <c r="E35" s="26"/>
      <c r="F35" s="29">
        <v>18</v>
      </c>
      <c r="G35" s="29" t="s">
        <v>15</v>
      </c>
      <c r="H35" s="30"/>
    </row>
    <row r="36" spans="1:8" ht="33.75" thickBot="1" x14ac:dyDescent="0.3">
      <c r="A36" s="26" t="s">
        <v>108</v>
      </c>
      <c r="B36" s="29" t="s">
        <v>116</v>
      </c>
      <c r="C36" s="29" t="s">
        <v>112</v>
      </c>
      <c r="D36" s="32" t="s">
        <v>61</v>
      </c>
      <c r="E36" s="26"/>
      <c r="F36" s="29">
        <v>18</v>
      </c>
      <c r="G36" s="29" t="s">
        <v>15</v>
      </c>
      <c r="H36" s="30"/>
    </row>
    <row r="37" spans="1:8" ht="33.75" thickBot="1" x14ac:dyDescent="0.3">
      <c r="A37" s="26" t="s">
        <v>108</v>
      </c>
      <c r="B37" s="29" t="s">
        <v>116</v>
      </c>
      <c r="C37" s="29" t="s">
        <v>99</v>
      </c>
      <c r="D37" s="26" t="s">
        <v>25</v>
      </c>
      <c r="E37" s="26"/>
      <c r="F37" s="29">
        <v>15</v>
      </c>
      <c r="G37" s="29" t="s">
        <v>19</v>
      </c>
      <c r="H37" s="30"/>
    </row>
    <row r="38" spans="1:8" ht="33.75" thickBot="1" x14ac:dyDescent="0.3">
      <c r="A38" s="26" t="s">
        <v>108</v>
      </c>
      <c r="B38" s="29" t="s">
        <v>116</v>
      </c>
      <c r="C38" s="29" t="s">
        <v>117</v>
      </c>
      <c r="D38" s="26" t="s">
        <v>60</v>
      </c>
      <c r="E38" s="26"/>
      <c r="F38" s="29">
        <v>35</v>
      </c>
      <c r="G38" s="29" t="s">
        <v>13</v>
      </c>
      <c r="H38" s="30"/>
    </row>
    <row r="39" spans="1:8" ht="33.75" thickBot="1" x14ac:dyDescent="0.3">
      <c r="A39" s="26" t="s">
        <v>108</v>
      </c>
      <c r="B39" s="29" t="s">
        <v>116</v>
      </c>
      <c r="C39" s="29" t="s">
        <v>102</v>
      </c>
      <c r="D39" s="33" t="s">
        <v>33</v>
      </c>
      <c r="E39" s="34"/>
      <c r="F39" s="27">
        <v>1</v>
      </c>
      <c r="G39" s="29" t="s">
        <v>18</v>
      </c>
      <c r="H39" s="30"/>
    </row>
    <row r="40" spans="1:8" ht="33.75" thickBot="1" x14ac:dyDescent="0.3">
      <c r="A40" s="26" t="s">
        <v>108</v>
      </c>
      <c r="B40" s="29" t="s">
        <v>116</v>
      </c>
      <c r="C40" s="29" t="s">
        <v>109</v>
      </c>
      <c r="D40" s="26" t="s">
        <v>170</v>
      </c>
      <c r="E40" s="26"/>
      <c r="F40" s="29">
        <v>30</v>
      </c>
      <c r="G40" s="29" t="s">
        <v>29</v>
      </c>
      <c r="H40" s="30"/>
    </row>
    <row r="41" spans="1:8" ht="17.25" thickBot="1" x14ac:dyDescent="0.3">
      <c r="A41" s="26" t="s">
        <v>108</v>
      </c>
      <c r="B41" s="29" t="s">
        <v>116</v>
      </c>
      <c r="C41" s="29" t="s">
        <v>110</v>
      </c>
      <c r="D41" s="26" t="s">
        <v>111</v>
      </c>
      <c r="E41" s="26"/>
      <c r="F41" s="29">
        <v>3</v>
      </c>
      <c r="G41" s="29" t="s">
        <v>18</v>
      </c>
      <c r="H41" s="30"/>
    </row>
    <row r="42" spans="1:8" ht="33.75" thickBot="1" x14ac:dyDescent="0.3">
      <c r="A42" s="26" t="s">
        <v>108</v>
      </c>
      <c r="B42" s="29" t="s">
        <v>116</v>
      </c>
      <c r="C42" s="29" t="s">
        <v>104</v>
      </c>
      <c r="D42" s="32" t="s">
        <v>42</v>
      </c>
      <c r="E42" s="26"/>
      <c r="F42" s="29">
        <v>1</v>
      </c>
      <c r="G42" s="29" t="s">
        <v>15</v>
      </c>
      <c r="H42" s="30"/>
    </row>
    <row r="43" spans="1:8" ht="33.75" thickBot="1" x14ac:dyDescent="0.3">
      <c r="A43" s="26" t="s">
        <v>108</v>
      </c>
      <c r="B43" s="29" t="s">
        <v>116</v>
      </c>
      <c r="C43" s="29" t="s">
        <v>27</v>
      </c>
      <c r="D43" s="32" t="s">
        <v>28</v>
      </c>
      <c r="E43" s="26"/>
      <c r="F43" s="29">
        <v>5</v>
      </c>
      <c r="G43" s="29" t="s">
        <v>15</v>
      </c>
      <c r="H43" s="30"/>
    </row>
    <row r="44" spans="1:8" ht="33.75" thickBot="1" x14ac:dyDescent="0.3">
      <c r="A44" s="26" t="s">
        <v>108</v>
      </c>
      <c r="B44" s="29" t="s">
        <v>116</v>
      </c>
      <c r="C44" s="29" t="s">
        <v>112</v>
      </c>
      <c r="D44" s="32" t="s">
        <v>61</v>
      </c>
      <c r="E44" s="26"/>
      <c r="F44" s="29">
        <v>4</v>
      </c>
      <c r="G44" s="29" t="s">
        <v>15</v>
      </c>
      <c r="H44" s="30"/>
    </row>
    <row r="45" spans="1:8" ht="66.75" thickBot="1" x14ac:dyDescent="0.3">
      <c r="A45" s="26" t="s">
        <v>119</v>
      </c>
      <c r="B45" s="29" t="s">
        <v>118</v>
      </c>
      <c r="C45" s="29" t="s">
        <v>97</v>
      </c>
      <c r="D45" s="26" t="s">
        <v>23</v>
      </c>
      <c r="E45" s="31"/>
      <c r="F45" s="30">
        <v>91</v>
      </c>
      <c r="G45" s="30" t="s">
        <v>13</v>
      </c>
      <c r="H45" s="30"/>
    </row>
    <row r="46" spans="1:8" ht="33.75" thickBot="1" x14ac:dyDescent="0.3">
      <c r="A46" s="26" t="s">
        <v>119</v>
      </c>
      <c r="B46" s="29" t="s">
        <v>118</v>
      </c>
      <c r="C46" s="29" t="s">
        <v>98</v>
      </c>
      <c r="D46" s="26" t="s">
        <v>22</v>
      </c>
      <c r="E46" s="26"/>
      <c r="F46" s="29">
        <v>91</v>
      </c>
      <c r="G46" s="29" t="s">
        <v>13</v>
      </c>
      <c r="H46" s="30"/>
    </row>
    <row r="47" spans="1:8" ht="33.75" thickBot="1" x14ac:dyDescent="0.3">
      <c r="A47" s="26" t="s">
        <v>119</v>
      </c>
      <c r="B47" s="29" t="s">
        <v>118</v>
      </c>
      <c r="C47" s="29" t="s">
        <v>99</v>
      </c>
      <c r="D47" s="26" t="s">
        <v>25</v>
      </c>
      <c r="E47" s="26"/>
      <c r="F47" s="29">
        <v>80</v>
      </c>
      <c r="G47" s="29" t="s">
        <v>19</v>
      </c>
      <c r="H47" s="30"/>
    </row>
    <row r="48" spans="1:8" ht="33.75" thickBot="1" x14ac:dyDescent="0.3">
      <c r="A48" s="26" t="s">
        <v>119</v>
      </c>
      <c r="B48" s="29" t="s">
        <v>118</v>
      </c>
      <c r="C48" s="29" t="s">
        <v>24</v>
      </c>
      <c r="D48" s="26" t="s">
        <v>50</v>
      </c>
      <c r="E48" s="26"/>
      <c r="F48" s="29">
        <v>237</v>
      </c>
      <c r="G48" s="29" t="s">
        <v>13</v>
      </c>
      <c r="H48" s="30"/>
    </row>
    <row r="49" spans="1:8" ht="33.75" thickBot="1" x14ac:dyDescent="0.3">
      <c r="A49" s="26" t="s">
        <v>119</v>
      </c>
      <c r="B49" s="29" t="s">
        <v>118</v>
      </c>
      <c r="C49" s="29" t="s">
        <v>109</v>
      </c>
      <c r="D49" s="26" t="s">
        <v>170</v>
      </c>
      <c r="E49" s="26"/>
      <c r="F49" s="29">
        <v>30</v>
      </c>
      <c r="G49" s="29" t="s">
        <v>29</v>
      </c>
      <c r="H49" s="30"/>
    </row>
    <row r="50" spans="1:8" ht="33.75" thickBot="1" x14ac:dyDescent="0.3">
      <c r="A50" s="26" t="s">
        <v>119</v>
      </c>
      <c r="B50" s="29" t="s">
        <v>118</v>
      </c>
      <c r="C50" s="27" t="s">
        <v>120</v>
      </c>
      <c r="D50" s="33" t="s">
        <v>62</v>
      </c>
      <c r="E50" s="34"/>
      <c r="F50" s="27">
        <v>80</v>
      </c>
      <c r="G50" s="29" t="s">
        <v>19</v>
      </c>
      <c r="H50" s="30"/>
    </row>
    <row r="51" spans="1:8" ht="33.75" thickBot="1" x14ac:dyDescent="0.3">
      <c r="A51" s="26" t="s">
        <v>119</v>
      </c>
      <c r="B51" s="29" t="s">
        <v>118</v>
      </c>
      <c r="C51" s="29" t="s">
        <v>110</v>
      </c>
      <c r="D51" s="26" t="s">
        <v>111</v>
      </c>
      <c r="E51" s="26"/>
      <c r="F51" s="29">
        <v>6</v>
      </c>
      <c r="G51" s="29" t="s">
        <v>18</v>
      </c>
      <c r="H51" s="30"/>
    </row>
    <row r="52" spans="1:8" ht="33.75" thickBot="1" x14ac:dyDescent="0.3">
      <c r="A52" s="26" t="s">
        <v>119</v>
      </c>
      <c r="B52" s="29" t="s">
        <v>118</v>
      </c>
      <c r="C52" s="29" t="s">
        <v>104</v>
      </c>
      <c r="D52" s="32" t="s">
        <v>42</v>
      </c>
      <c r="E52" s="26"/>
      <c r="F52" s="29">
        <v>1</v>
      </c>
      <c r="G52" s="29" t="s">
        <v>15</v>
      </c>
      <c r="H52" s="30"/>
    </row>
    <row r="53" spans="1:8" ht="33.75" thickBot="1" x14ac:dyDescent="0.3">
      <c r="A53" s="26" t="s">
        <v>119</v>
      </c>
      <c r="B53" s="29" t="s">
        <v>118</v>
      </c>
      <c r="C53" s="29" t="s">
        <v>27</v>
      </c>
      <c r="D53" s="32" t="s">
        <v>28</v>
      </c>
      <c r="E53" s="26"/>
      <c r="F53" s="29">
        <v>2</v>
      </c>
      <c r="G53" s="29" t="s">
        <v>15</v>
      </c>
      <c r="H53" s="30"/>
    </row>
    <row r="54" spans="1:8" ht="66.75" thickBot="1" x14ac:dyDescent="0.3">
      <c r="A54" s="26" t="s">
        <v>119</v>
      </c>
      <c r="B54" s="29" t="s">
        <v>121</v>
      </c>
      <c r="C54" s="29" t="s">
        <v>97</v>
      </c>
      <c r="D54" s="26" t="s">
        <v>23</v>
      </c>
      <c r="E54" s="31"/>
      <c r="F54" s="30">
        <v>91</v>
      </c>
      <c r="G54" s="30" t="s">
        <v>13</v>
      </c>
      <c r="H54" s="30"/>
    </row>
    <row r="55" spans="1:8" ht="33.75" thickBot="1" x14ac:dyDescent="0.3">
      <c r="A55" s="26" t="s">
        <v>119</v>
      </c>
      <c r="B55" s="29" t="s">
        <v>121</v>
      </c>
      <c r="C55" s="29" t="s">
        <v>98</v>
      </c>
      <c r="D55" s="26" t="s">
        <v>22</v>
      </c>
      <c r="E55" s="26"/>
      <c r="F55" s="29">
        <v>91</v>
      </c>
      <c r="G55" s="29" t="s">
        <v>13</v>
      </c>
      <c r="H55" s="30"/>
    </row>
    <row r="56" spans="1:8" ht="33.75" thickBot="1" x14ac:dyDescent="0.3">
      <c r="A56" s="26" t="s">
        <v>119</v>
      </c>
      <c r="B56" s="29" t="s">
        <v>121</v>
      </c>
      <c r="C56" s="29" t="s">
        <v>99</v>
      </c>
      <c r="D56" s="26" t="s">
        <v>25</v>
      </c>
      <c r="E56" s="26"/>
      <c r="F56" s="29">
        <v>80</v>
      </c>
      <c r="G56" s="29" t="s">
        <v>19</v>
      </c>
      <c r="H56" s="30"/>
    </row>
    <row r="57" spans="1:8" ht="33.75" thickBot="1" x14ac:dyDescent="0.3">
      <c r="A57" s="26" t="s">
        <v>119</v>
      </c>
      <c r="B57" s="29" t="s">
        <v>121</v>
      </c>
      <c r="C57" s="29" t="s">
        <v>109</v>
      </c>
      <c r="D57" s="26" t="s">
        <v>170</v>
      </c>
      <c r="E57" s="26"/>
      <c r="F57" s="29">
        <v>40</v>
      </c>
      <c r="G57" s="29" t="s">
        <v>29</v>
      </c>
      <c r="H57" s="30"/>
    </row>
    <row r="58" spans="1:8" ht="33.75" thickBot="1" x14ac:dyDescent="0.3">
      <c r="A58" s="26" t="s">
        <v>119</v>
      </c>
      <c r="B58" s="29" t="s">
        <v>121</v>
      </c>
      <c r="C58" s="27" t="s">
        <v>120</v>
      </c>
      <c r="D58" s="33" t="s">
        <v>122</v>
      </c>
      <c r="E58" s="34"/>
      <c r="F58" s="27">
        <v>80</v>
      </c>
      <c r="G58" s="29" t="s">
        <v>19</v>
      </c>
      <c r="H58" s="30"/>
    </row>
    <row r="59" spans="1:8" ht="33.75" thickBot="1" x14ac:dyDescent="0.3">
      <c r="A59" s="26" t="s">
        <v>119</v>
      </c>
      <c r="B59" s="29" t="s">
        <v>121</v>
      </c>
      <c r="C59" s="29" t="s">
        <v>110</v>
      </c>
      <c r="D59" s="26" t="s">
        <v>111</v>
      </c>
      <c r="E59" s="26"/>
      <c r="F59" s="29">
        <v>6</v>
      </c>
      <c r="G59" s="29" t="s">
        <v>18</v>
      </c>
      <c r="H59" s="30"/>
    </row>
    <row r="60" spans="1:8" ht="33.75" thickBot="1" x14ac:dyDescent="0.3">
      <c r="A60" s="26" t="s">
        <v>119</v>
      </c>
      <c r="B60" s="29" t="s">
        <v>121</v>
      </c>
      <c r="C60" s="29" t="s">
        <v>104</v>
      </c>
      <c r="D60" s="32" t="s">
        <v>42</v>
      </c>
      <c r="E60" s="26"/>
      <c r="F60" s="29">
        <v>1</v>
      </c>
      <c r="G60" s="29" t="s">
        <v>15</v>
      </c>
      <c r="H60" s="30"/>
    </row>
    <row r="61" spans="1:8" ht="33.75" thickBot="1" x14ac:dyDescent="0.3">
      <c r="A61" s="26" t="s">
        <v>119</v>
      </c>
      <c r="B61" s="29" t="s">
        <v>121</v>
      </c>
      <c r="C61" s="29" t="s">
        <v>27</v>
      </c>
      <c r="D61" s="32" t="s">
        <v>28</v>
      </c>
      <c r="E61" s="26"/>
      <c r="F61" s="29">
        <v>2</v>
      </c>
      <c r="G61" s="29" t="s">
        <v>15</v>
      </c>
      <c r="H61" s="30"/>
    </row>
    <row r="62" spans="1:8" ht="66.75" thickBot="1" x14ac:dyDescent="0.3">
      <c r="A62" s="26" t="s">
        <v>108</v>
      </c>
      <c r="B62" s="29" t="s">
        <v>123</v>
      </c>
      <c r="C62" s="29" t="s">
        <v>97</v>
      </c>
      <c r="D62" s="26" t="s">
        <v>23</v>
      </c>
      <c r="E62" s="31"/>
      <c r="F62" s="30">
        <v>57</v>
      </c>
      <c r="G62" s="30" t="s">
        <v>13</v>
      </c>
      <c r="H62" s="30"/>
    </row>
    <row r="63" spans="1:8" ht="17.25" thickBot="1" x14ac:dyDescent="0.3">
      <c r="A63" s="26" t="s">
        <v>108</v>
      </c>
      <c r="B63" s="29" t="s">
        <v>123</v>
      </c>
      <c r="C63" s="29" t="s">
        <v>124</v>
      </c>
      <c r="D63" s="26" t="s">
        <v>70</v>
      </c>
      <c r="E63" s="26"/>
      <c r="F63" s="29">
        <v>21</v>
      </c>
      <c r="G63" s="29" t="s">
        <v>13</v>
      </c>
      <c r="H63" s="30"/>
    </row>
    <row r="64" spans="1:8" ht="17.25" thickBot="1" x14ac:dyDescent="0.3">
      <c r="A64" s="26" t="s">
        <v>108</v>
      </c>
      <c r="B64" s="29" t="s">
        <v>123</v>
      </c>
      <c r="C64" s="29" t="s">
        <v>125</v>
      </c>
      <c r="D64" s="26" t="s">
        <v>126</v>
      </c>
      <c r="E64" s="26"/>
      <c r="F64" s="29">
        <v>32</v>
      </c>
      <c r="G64" s="29" t="s">
        <v>13</v>
      </c>
      <c r="H64" s="30"/>
    </row>
    <row r="65" spans="1:11" ht="33.75" thickBot="1" x14ac:dyDescent="0.3">
      <c r="A65" s="26" t="s">
        <v>108</v>
      </c>
      <c r="B65" s="29" t="s">
        <v>123</v>
      </c>
      <c r="C65" s="35" t="s">
        <v>127</v>
      </c>
      <c r="D65" s="26" t="s">
        <v>64</v>
      </c>
      <c r="E65" s="26"/>
      <c r="F65" s="29">
        <v>21</v>
      </c>
      <c r="G65" s="29" t="s">
        <v>19</v>
      </c>
      <c r="H65" s="30"/>
    </row>
    <row r="66" spans="1:11" ht="33.75" thickBot="1" x14ac:dyDescent="0.3">
      <c r="A66" s="26" t="s">
        <v>108</v>
      </c>
      <c r="B66" s="29" t="s">
        <v>123</v>
      </c>
      <c r="C66" s="29" t="s">
        <v>98</v>
      </c>
      <c r="D66" s="26" t="s">
        <v>22</v>
      </c>
      <c r="E66" s="26"/>
      <c r="F66" s="29">
        <v>48</v>
      </c>
      <c r="G66" s="29" t="s">
        <v>13</v>
      </c>
      <c r="H66" s="30"/>
    </row>
    <row r="67" spans="1:11" ht="33.75" thickBot="1" x14ac:dyDescent="0.3">
      <c r="A67" s="26" t="s">
        <v>108</v>
      </c>
      <c r="B67" s="29" t="s">
        <v>123</v>
      </c>
      <c r="C67" s="27" t="s">
        <v>128</v>
      </c>
      <c r="D67" s="32" t="s">
        <v>66</v>
      </c>
      <c r="E67" s="34"/>
      <c r="F67" s="27">
        <v>62</v>
      </c>
      <c r="G67" s="27" t="s">
        <v>169</v>
      </c>
      <c r="H67" s="30"/>
      <c r="K67" s="10">
        <f>SUM(I67*J67)</f>
        <v>0</v>
      </c>
    </row>
    <row r="68" spans="1:11" ht="33.75" thickBot="1" x14ac:dyDescent="0.3">
      <c r="A68" s="26" t="s">
        <v>108</v>
      </c>
      <c r="B68" s="29" t="s">
        <v>123</v>
      </c>
      <c r="C68" s="27" t="s">
        <v>99</v>
      </c>
      <c r="D68" s="32" t="s">
        <v>67</v>
      </c>
      <c r="E68" s="34"/>
      <c r="F68" s="27">
        <v>64.2</v>
      </c>
      <c r="G68" s="29" t="s">
        <v>19</v>
      </c>
      <c r="H68" s="30"/>
      <c r="K68" s="10">
        <f>SUM(I68*J68)</f>
        <v>0</v>
      </c>
    </row>
    <row r="69" spans="1:11" ht="33.75" thickBot="1" x14ac:dyDescent="0.3">
      <c r="A69" s="26" t="s">
        <v>108</v>
      </c>
      <c r="B69" s="29" t="s">
        <v>123</v>
      </c>
      <c r="C69" s="35" t="s">
        <v>129</v>
      </c>
      <c r="D69" s="26" t="s">
        <v>65</v>
      </c>
      <c r="E69" s="26"/>
      <c r="F69" s="29">
        <v>8</v>
      </c>
      <c r="G69" s="29" t="s">
        <v>18</v>
      </c>
      <c r="H69" s="30"/>
    </row>
    <row r="70" spans="1:11" ht="33.75" thickBot="1" x14ac:dyDescent="0.3">
      <c r="A70" s="26" t="s">
        <v>108</v>
      </c>
      <c r="B70" s="29" t="s">
        <v>123</v>
      </c>
      <c r="C70" s="27" t="s">
        <v>130</v>
      </c>
      <c r="D70" s="33" t="s">
        <v>33</v>
      </c>
      <c r="E70" s="34"/>
      <c r="F70" s="27">
        <v>2</v>
      </c>
      <c r="G70" s="29" t="s">
        <v>18</v>
      </c>
      <c r="H70" s="30"/>
    </row>
    <row r="71" spans="1:11" ht="17.25" thickBot="1" x14ac:dyDescent="0.3">
      <c r="A71" s="26" t="s">
        <v>108</v>
      </c>
      <c r="B71" s="29" t="s">
        <v>123</v>
      </c>
      <c r="C71" s="27" t="s">
        <v>131</v>
      </c>
      <c r="D71" s="32" t="s">
        <v>68</v>
      </c>
      <c r="E71" s="34"/>
      <c r="F71" s="27">
        <v>21</v>
      </c>
      <c r="G71" s="29" t="s">
        <v>13</v>
      </c>
      <c r="H71" s="30"/>
      <c r="K71" s="10">
        <f>SUM(I71*J71)</f>
        <v>0</v>
      </c>
    </row>
    <row r="72" spans="1:11" ht="33.75" thickBot="1" x14ac:dyDescent="0.3">
      <c r="A72" s="26" t="s">
        <v>108</v>
      </c>
      <c r="B72" s="29" t="s">
        <v>123</v>
      </c>
      <c r="C72" s="29" t="s">
        <v>132</v>
      </c>
      <c r="D72" s="32" t="s">
        <v>71</v>
      </c>
      <c r="E72" s="34"/>
      <c r="F72" s="29">
        <v>50</v>
      </c>
      <c r="G72" s="29" t="s">
        <v>19</v>
      </c>
      <c r="H72" s="30"/>
    </row>
    <row r="73" spans="1:11" ht="33.75" thickBot="1" x14ac:dyDescent="0.3">
      <c r="A73" s="26" t="s">
        <v>108</v>
      </c>
      <c r="B73" s="29" t="s">
        <v>123</v>
      </c>
      <c r="C73" s="29" t="s">
        <v>133</v>
      </c>
      <c r="D73" s="32" t="s">
        <v>75</v>
      </c>
      <c r="E73" s="34"/>
      <c r="F73" s="29">
        <v>50</v>
      </c>
      <c r="G73" s="29" t="s">
        <v>19</v>
      </c>
      <c r="H73" s="30"/>
    </row>
    <row r="74" spans="1:11" ht="17.25" thickBot="1" x14ac:dyDescent="0.3">
      <c r="A74" s="26" t="s">
        <v>108</v>
      </c>
      <c r="B74" s="29" t="s">
        <v>123</v>
      </c>
      <c r="C74" s="29" t="s">
        <v>110</v>
      </c>
      <c r="D74" s="26" t="s">
        <v>111</v>
      </c>
      <c r="E74" s="26"/>
      <c r="F74" s="29">
        <v>4</v>
      </c>
      <c r="G74" s="29" t="s">
        <v>18</v>
      </c>
      <c r="H74" s="30"/>
    </row>
    <row r="75" spans="1:11" ht="33.75" thickBot="1" x14ac:dyDescent="0.3">
      <c r="A75" s="26" t="s">
        <v>108</v>
      </c>
      <c r="B75" s="29" t="s">
        <v>123</v>
      </c>
      <c r="C75" s="29" t="s">
        <v>104</v>
      </c>
      <c r="D75" s="32" t="s">
        <v>42</v>
      </c>
      <c r="E75" s="26"/>
      <c r="F75" s="29">
        <v>6</v>
      </c>
      <c r="G75" s="29" t="s">
        <v>15</v>
      </c>
      <c r="H75" s="30"/>
    </row>
    <row r="76" spans="1:11" ht="33.75" thickBot="1" x14ac:dyDescent="0.3">
      <c r="A76" s="26" t="s">
        <v>108</v>
      </c>
      <c r="B76" s="29" t="s">
        <v>123</v>
      </c>
      <c r="C76" s="29" t="s">
        <v>27</v>
      </c>
      <c r="D76" s="32" t="s">
        <v>28</v>
      </c>
      <c r="E76" s="26"/>
      <c r="F76" s="29">
        <v>14</v>
      </c>
      <c r="G76" s="29" t="s">
        <v>15</v>
      </c>
      <c r="H76" s="30"/>
    </row>
    <row r="77" spans="1:11" ht="17.25" thickBot="1" x14ac:dyDescent="0.3">
      <c r="A77" s="26" t="s">
        <v>134</v>
      </c>
      <c r="B77" s="29">
        <v>11</v>
      </c>
      <c r="C77" s="29" t="s">
        <v>137</v>
      </c>
      <c r="D77" s="32" t="s">
        <v>145</v>
      </c>
      <c r="E77" s="26"/>
      <c r="F77" s="29">
        <v>6</v>
      </c>
      <c r="G77" s="29" t="s">
        <v>18</v>
      </c>
      <c r="H77" s="30"/>
    </row>
    <row r="78" spans="1:11" ht="17.25" thickBot="1" x14ac:dyDescent="0.3">
      <c r="A78" s="26" t="s">
        <v>108</v>
      </c>
      <c r="B78" s="29" t="s">
        <v>123</v>
      </c>
      <c r="C78" s="29" t="s">
        <v>138</v>
      </c>
      <c r="D78" s="32" t="s">
        <v>72</v>
      </c>
      <c r="E78" s="26"/>
      <c r="F78" s="29">
        <v>6</v>
      </c>
      <c r="G78" s="29" t="s">
        <v>18</v>
      </c>
      <c r="H78" s="30"/>
    </row>
    <row r="79" spans="1:11" ht="17.25" thickBot="1" x14ac:dyDescent="0.3">
      <c r="A79" s="26" t="s">
        <v>108</v>
      </c>
      <c r="B79" s="29" t="s">
        <v>123</v>
      </c>
      <c r="C79" s="29" t="s">
        <v>139</v>
      </c>
      <c r="D79" s="26" t="s">
        <v>152</v>
      </c>
      <c r="E79" s="26"/>
      <c r="F79" s="29">
        <v>4</v>
      </c>
      <c r="G79" s="29" t="s">
        <v>13</v>
      </c>
      <c r="H79" s="30"/>
    </row>
    <row r="80" spans="1:11" ht="33.75" thickBot="1" x14ac:dyDescent="0.3">
      <c r="A80" s="26" t="s">
        <v>108</v>
      </c>
      <c r="B80" s="29" t="s">
        <v>123</v>
      </c>
      <c r="C80" s="29" t="s">
        <v>73</v>
      </c>
      <c r="D80" s="26" t="s">
        <v>74</v>
      </c>
      <c r="E80" s="26"/>
      <c r="F80" s="29">
        <v>7.8</v>
      </c>
      <c r="G80" s="29" t="s">
        <v>13</v>
      </c>
      <c r="H80" s="30"/>
    </row>
    <row r="81" spans="1:11" ht="17.25" thickBot="1" x14ac:dyDescent="0.3">
      <c r="A81" s="26" t="s">
        <v>108</v>
      </c>
      <c r="B81" s="29" t="s">
        <v>135</v>
      </c>
      <c r="C81" s="29" t="s">
        <v>124</v>
      </c>
      <c r="D81" s="26" t="s">
        <v>70</v>
      </c>
      <c r="E81" s="26"/>
      <c r="F81" s="29">
        <v>30</v>
      </c>
      <c r="G81" s="29" t="s">
        <v>13</v>
      </c>
      <c r="H81" s="30"/>
    </row>
    <row r="82" spans="1:11" ht="50.25" thickBot="1" x14ac:dyDescent="0.3">
      <c r="A82" s="26" t="s">
        <v>108</v>
      </c>
      <c r="B82" s="29" t="s">
        <v>135</v>
      </c>
      <c r="C82" s="29" t="s">
        <v>101</v>
      </c>
      <c r="D82" s="32" t="s">
        <v>52</v>
      </c>
      <c r="E82" s="26"/>
      <c r="F82" s="27">
        <v>46.5</v>
      </c>
      <c r="G82" s="27" t="s">
        <v>169</v>
      </c>
      <c r="H82" s="30"/>
      <c r="K82" s="10">
        <f>SUM(I82*J82)</f>
        <v>0</v>
      </c>
    </row>
    <row r="83" spans="1:11" ht="33.75" thickBot="1" x14ac:dyDescent="0.3">
      <c r="A83" s="26" t="s">
        <v>119</v>
      </c>
      <c r="B83" s="29" t="s">
        <v>136</v>
      </c>
      <c r="C83" s="35" t="s">
        <v>127</v>
      </c>
      <c r="D83" s="26" t="s">
        <v>64</v>
      </c>
      <c r="E83" s="26"/>
      <c r="F83" s="29">
        <v>26.8</v>
      </c>
      <c r="G83" s="29" t="s">
        <v>19</v>
      </c>
      <c r="H83" s="30"/>
    </row>
    <row r="84" spans="1:11" ht="33.75" thickBot="1" x14ac:dyDescent="0.3">
      <c r="A84" s="26" t="s">
        <v>108</v>
      </c>
      <c r="B84" s="29" t="s">
        <v>123</v>
      </c>
      <c r="C84" s="29" t="s">
        <v>98</v>
      </c>
      <c r="D84" s="26" t="s">
        <v>22</v>
      </c>
      <c r="E84" s="26"/>
      <c r="F84" s="29">
        <v>29</v>
      </c>
      <c r="G84" s="29" t="s">
        <v>13</v>
      </c>
      <c r="H84" s="30"/>
    </row>
    <row r="85" spans="1:11" ht="33.75" thickBot="1" x14ac:dyDescent="0.3">
      <c r="A85" s="26" t="s">
        <v>108</v>
      </c>
      <c r="B85" s="29" t="s">
        <v>135</v>
      </c>
      <c r="C85" s="27" t="s">
        <v>128</v>
      </c>
      <c r="D85" s="32" t="s">
        <v>66</v>
      </c>
      <c r="E85" s="34"/>
      <c r="F85" s="27">
        <v>46.5</v>
      </c>
      <c r="G85" s="27" t="s">
        <v>169</v>
      </c>
      <c r="H85" s="30"/>
      <c r="K85" s="10">
        <f>SUM(I85*J85)</f>
        <v>0</v>
      </c>
    </row>
    <row r="86" spans="1:11" ht="33.75" thickBot="1" x14ac:dyDescent="0.3">
      <c r="A86" s="26" t="s">
        <v>108</v>
      </c>
      <c r="B86" s="29" t="s">
        <v>135</v>
      </c>
      <c r="C86" s="27" t="s">
        <v>99</v>
      </c>
      <c r="D86" s="32" t="s">
        <v>67</v>
      </c>
      <c r="E86" s="34"/>
      <c r="F86" s="27">
        <v>33</v>
      </c>
      <c r="G86" s="29" t="s">
        <v>19</v>
      </c>
      <c r="H86" s="30"/>
      <c r="K86" s="10">
        <f>SUM(I86*J86)</f>
        <v>0</v>
      </c>
    </row>
    <row r="87" spans="1:11" ht="33.75" thickBot="1" x14ac:dyDescent="0.3">
      <c r="A87" s="26" t="s">
        <v>108</v>
      </c>
      <c r="B87" s="29" t="s">
        <v>135</v>
      </c>
      <c r="C87" s="29" t="s">
        <v>129</v>
      </c>
      <c r="D87" s="26" t="s">
        <v>65</v>
      </c>
      <c r="E87" s="26"/>
      <c r="F87" s="29">
        <v>4</v>
      </c>
      <c r="G87" s="29" t="s">
        <v>18</v>
      </c>
      <c r="H87" s="30"/>
    </row>
    <row r="88" spans="1:11" ht="33.75" thickBot="1" x14ac:dyDescent="0.3">
      <c r="A88" s="26" t="s">
        <v>108</v>
      </c>
      <c r="B88" s="29" t="s">
        <v>135</v>
      </c>
      <c r="C88" s="27" t="s">
        <v>130</v>
      </c>
      <c r="D88" s="33" t="s">
        <v>33</v>
      </c>
      <c r="E88" s="34"/>
      <c r="F88" s="27">
        <v>2</v>
      </c>
      <c r="G88" s="29" t="s">
        <v>18</v>
      </c>
      <c r="H88" s="30"/>
    </row>
    <row r="89" spans="1:11" ht="17.25" thickBot="1" x14ac:dyDescent="0.3">
      <c r="A89" s="26" t="s">
        <v>108</v>
      </c>
      <c r="B89" s="29" t="s">
        <v>135</v>
      </c>
      <c r="C89" s="27" t="s">
        <v>131</v>
      </c>
      <c r="D89" s="32" t="s">
        <v>68</v>
      </c>
      <c r="E89" s="34"/>
      <c r="F89" s="27">
        <v>26</v>
      </c>
      <c r="G89" s="29" t="s">
        <v>13</v>
      </c>
      <c r="H89" s="30"/>
      <c r="K89" s="10">
        <f>SUM(I89*J89)</f>
        <v>0</v>
      </c>
    </row>
    <row r="90" spans="1:11" ht="33.75" thickBot="1" x14ac:dyDescent="0.3">
      <c r="A90" s="26" t="s">
        <v>108</v>
      </c>
      <c r="B90" s="29" t="s">
        <v>135</v>
      </c>
      <c r="C90" s="29" t="s">
        <v>132</v>
      </c>
      <c r="D90" s="32" t="s">
        <v>71</v>
      </c>
      <c r="E90" s="34"/>
      <c r="F90" s="29">
        <v>40</v>
      </c>
      <c r="G90" s="29" t="s">
        <v>19</v>
      </c>
      <c r="H90" s="30"/>
    </row>
    <row r="91" spans="1:11" ht="33.75" thickBot="1" x14ac:dyDescent="0.3">
      <c r="A91" s="26" t="s">
        <v>108</v>
      </c>
      <c r="B91" s="29" t="s">
        <v>135</v>
      </c>
      <c r="C91" s="29" t="s">
        <v>133</v>
      </c>
      <c r="D91" s="32" t="s">
        <v>75</v>
      </c>
      <c r="E91" s="34"/>
      <c r="F91" s="29">
        <v>40</v>
      </c>
      <c r="G91" s="29" t="s">
        <v>19</v>
      </c>
      <c r="H91" s="30"/>
    </row>
    <row r="92" spans="1:11" ht="17.25" thickBot="1" x14ac:dyDescent="0.3">
      <c r="A92" s="26" t="s">
        <v>108</v>
      </c>
      <c r="B92" s="29" t="s">
        <v>135</v>
      </c>
      <c r="C92" s="29" t="s">
        <v>110</v>
      </c>
      <c r="D92" s="26" t="s">
        <v>111</v>
      </c>
      <c r="E92" s="26"/>
      <c r="F92" s="29">
        <v>4</v>
      </c>
      <c r="G92" s="29" t="s">
        <v>18</v>
      </c>
      <c r="H92" s="30"/>
    </row>
    <row r="93" spans="1:11" ht="33.75" thickBot="1" x14ac:dyDescent="0.3">
      <c r="A93" s="26" t="s">
        <v>108</v>
      </c>
      <c r="B93" s="29" t="s">
        <v>135</v>
      </c>
      <c r="C93" s="29" t="s">
        <v>104</v>
      </c>
      <c r="D93" s="32" t="s">
        <v>42</v>
      </c>
      <c r="E93" s="26"/>
      <c r="F93" s="29">
        <v>1</v>
      </c>
      <c r="G93" s="29" t="s">
        <v>15</v>
      </c>
      <c r="H93" s="30"/>
    </row>
    <row r="94" spans="1:11" ht="33.75" thickBot="1" x14ac:dyDescent="0.3">
      <c r="A94" s="26" t="s">
        <v>108</v>
      </c>
      <c r="B94" s="29" t="s">
        <v>135</v>
      </c>
      <c r="C94" s="29" t="s">
        <v>27</v>
      </c>
      <c r="D94" s="32" t="s">
        <v>28</v>
      </c>
      <c r="E94" s="26"/>
      <c r="F94" s="29">
        <v>2</v>
      </c>
      <c r="G94" s="29" t="s">
        <v>15</v>
      </c>
      <c r="H94" s="30"/>
    </row>
    <row r="95" spans="1:11" ht="17.25" thickBot="1" x14ac:dyDescent="0.3">
      <c r="A95" s="26" t="s">
        <v>144</v>
      </c>
      <c r="B95" s="36" t="s">
        <v>143</v>
      </c>
      <c r="C95" s="29" t="s">
        <v>137</v>
      </c>
      <c r="D95" s="32" t="s">
        <v>69</v>
      </c>
      <c r="E95" s="26"/>
      <c r="F95" s="29">
        <v>6</v>
      </c>
      <c r="G95" s="29" t="s">
        <v>18</v>
      </c>
      <c r="H95" s="30"/>
    </row>
    <row r="96" spans="1:11" ht="17.25" thickBot="1" x14ac:dyDescent="0.3">
      <c r="A96" s="26" t="s">
        <v>108</v>
      </c>
      <c r="B96" s="29" t="s">
        <v>135</v>
      </c>
      <c r="C96" s="29" t="s">
        <v>140</v>
      </c>
      <c r="D96" s="32" t="s">
        <v>142</v>
      </c>
      <c r="E96" s="26"/>
      <c r="F96" s="29">
        <v>2</v>
      </c>
      <c r="G96" s="29" t="s">
        <v>18</v>
      </c>
      <c r="H96" s="30"/>
    </row>
    <row r="97" spans="1:8" ht="17.25" thickBot="1" x14ac:dyDescent="0.3">
      <c r="A97" s="26" t="s">
        <v>108</v>
      </c>
      <c r="B97" s="29" t="s">
        <v>135</v>
      </c>
      <c r="C97" s="29" t="s">
        <v>138</v>
      </c>
      <c r="D97" s="32" t="s">
        <v>141</v>
      </c>
      <c r="E97" s="26"/>
      <c r="F97" s="29">
        <v>6</v>
      </c>
      <c r="G97" s="29" t="s">
        <v>18</v>
      </c>
      <c r="H97" s="30"/>
    </row>
    <row r="98" spans="1:8" ht="17.25" thickBot="1" x14ac:dyDescent="0.3">
      <c r="A98" s="26" t="s">
        <v>154</v>
      </c>
      <c r="B98" s="29" t="s">
        <v>153</v>
      </c>
      <c r="C98" s="29" t="s">
        <v>146</v>
      </c>
      <c r="D98" s="32" t="s">
        <v>147</v>
      </c>
      <c r="E98" s="26"/>
      <c r="F98" s="29">
        <v>3</v>
      </c>
      <c r="G98" s="29" t="s">
        <v>18</v>
      </c>
      <c r="H98" s="30"/>
    </row>
    <row r="99" spans="1:8" ht="33.75" thickBot="1" x14ac:dyDescent="0.3">
      <c r="A99" s="26" t="s">
        <v>154</v>
      </c>
      <c r="B99" s="29" t="s">
        <v>153</v>
      </c>
      <c r="C99" s="29" t="s">
        <v>148</v>
      </c>
      <c r="D99" s="32" t="s">
        <v>149</v>
      </c>
      <c r="E99" s="26"/>
      <c r="F99" s="29">
        <v>4</v>
      </c>
      <c r="G99" s="29" t="s">
        <v>18</v>
      </c>
      <c r="H99" s="30"/>
    </row>
    <row r="100" spans="1:8" ht="17.25" thickBot="1" x14ac:dyDescent="0.3">
      <c r="A100" s="26" t="s">
        <v>144</v>
      </c>
      <c r="B100" s="36" t="s">
        <v>143</v>
      </c>
      <c r="C100" s="29" t="s">
        <v>76</v>
      </c>
      <c r="D100" s="32" t="s">
        <v>77</v>
      </c>
      <c r="E100" s="26"/>
      <c r="F100" s="29">
        <v>6</v>
      </c>
      <c r="G100" s="29" t="s">
        <v>18</v>
      </c>
      <c r="H100" s="30"/>
    </row>
    <row r="101" spans="1:8" ht="17.25" thickBot="1" x14ac:dyDescent="0.3">
      <c r="A101" s="26" t="s">
        <v>144</v>
      </c>
      <c r="B101" s="36" t="s">
        <v>143</v>
      </c>
      <c r="C101" s="29" t="s">
        <v>78</v>
      </c>
      <c r="D101" s="32" t="s">
        <v>79</v>
      </c>
      <c r="E101" s="26"/>
      <c r="F101" s="29">
        <v>2</v>
      </c>
      <c r="G101" s="29" t="s">
        <v>18</v>
      </c>
      <c r="H101" s="30"/>
    </row>
    <row r="102" spans="1:8" ht="33.75" thickBot="1" x14ac:dyDescent="0.3">
      <c r="A102" s="26" t="s">
        <v>154</v>
      </c>
      <c r="B102" s="29" t="s">
        <v>153</v>
      </c>
      <c r="C102" s="29" t="s">
        <v>150</v>
      </c>
      <c r="D102" s="32" t="s">
        <v>80</v>
      </c>
      <c r="E102" s="26"/>
      <c r="F102" s="29">
        <v>4</v>
      </c>
      <c r="G102" s="29" t="s">
        <v>18</v>
      </c>
      <c r="H102" s="30"/>
    </row>
    <row r="103" spans="1:8" ht="17.25" thickBot="1" x14ac:dyDescent="0.3">
      <c r="A103" s="26" t="s">
        <v>154</v>
      </c>
      <c r="B103" s="29" t="s">
        <v>153</v>
      </c>
      <c r="C103" s="29" t="s">
        <v>151</v>
      </c>
      <c r="D103" s="26" t="s">
        <v>152</v>
      </c>
      <c r="E103" s="26"/>
      <c r="F103" s="29">
        <v>4</v>
      </c>
      <c r="G103" s="29" t="s">
        <v>13</v>
      </c>
      <c r="H103" s="30"/>
    </row>
    <row r="104" spans="1:8" ht="33.75" thickBot="1" x14ac:dyDescent="0.3">
      <c r="A104" s="26" t="s">
        <v>119</v>
      </c>
      <c r="B104" s="29" t="s">
        <v>136</v>
      </c>
      <c r="C104" s="29" t="s">
        <v>59</v>
      </c>
      <c r="D104" s="26" t="s">
        <v>81</v>
      </c>
      <c r="E104" s="26"/>
      <c r="F104" s="29">
        <v>1</v>
      </c>
      <c r="G104" s="29" t="s">
        <v>18</v>
      </c>
      <c r="H104" s="30"/>
    </row>
    <row r="105" spans="1:8" ht="33.75" thickBot="1" x14ac:dyDescent="0.3">
      <c r="A105" s="26" t="s">
        <v>114</v>
      </c>
      <c r="B105" s="29" t="s">
        <v>113</v>
      </c>
      <c r="C105" s="29" t="s">
        <v>82</v>
      </c>
      <c r="D105" s="26" t="s">
        <v>155</v>
      </c>
      <c r="E105" s="26"/>
      <c r="F105" s="29">
        <v>1</v>
      </c>
      <c r="G105" s="29" t="s">
        <v>18</v>
      </c>
      <c r="H105" s="30"/>
    </row>
    <row r="106" spans="1:8" ht="33.75" thickBot="1" x14ac:dyDescent="0.3">
      <c r="A106" s="26" t="s">
        <v>114</v>
      </c>
      <c r="B106" s="29" t="s">
        <v>113</v>
      </c>
      <c r="C106" s="29" t="s">
        <v>99</v>
      </c>
      <c r="D106" s="26" t="s">
        <v>25</v>
      </c>
      <c r="E106" s="26"/>
      <c r="F106" s="29">
        <v>9</v>
      </c>
      <c r="G106" s="29" t="s">
        <v>19</v>
      </c>
      <c r="H106" s="30"/>
    </row>
    <row r="107" spans="1:8" ht="33.75" thickBot="1" x14ac:dyDescent="0.3">
      <c r="A107" s="26" t="s">
        <v>114</v>
      </c>
      <c r="B107" s="29" t="s">
        <v>113</v>
      </c>
      <c r="C107" s="29" t="s">
        <v>109</v>
      </c>
      <c r="D107" s="26" t="s">
        <v>170</v>
      </c>
      <c r="E107" s="26"/>
      <c r="F107" s="29">
        <v>22</v>
      </c>
      <c r="G107" s="29" t="s">
        <v>29</v>
      </c>
      <c r="H107" s="30"/>
    </row>
    <row r="108" spans="1:8" ht="33.75" thickBot="1" x14ac:dyDescent="0.3">
      <c r="A108" s="26" t="s">
        <v>114</v>
      </c>
      <c r="B108" s="29" t="s">
        <v>113</v>
      </c>
      <c r="C108" s="29" t="s">
        <v>110</v>
      </c>
      <c r="D108" s="26" t="s">
        <v>111</v>
      </c>
      <c r="E108" s="26"/>
      <c r="F108" s="29">
        <v>3</v>
      </c>
      <c r="G108" s="29" t="s">
        <v>18</v>
      </c>
      <c r="H108" s="30"/>
    </row>
    <row r="109" spans="1:8" ht="33.75" thickBot="1" x14ac:dyDescent="0.3">
      <c r="A109" s="26" t="s">
        <v>114</v>
      </c>
      <c r="B109" s="29" t="s">
        <v>113</v>
      </c>
      <c r="C109" s="29" t="s">
        <v>104</v>
      </c>
      <c r="D109" s="32" t="s">
        <v>42</v>
      </c>
      <c r="E109" s="26"/>
      <c r="F109" s="29">
        <v>1</v>
      </c>
      <c r="G109" s="29" t="s">
        <v>15</v>
      </c>
      <c r="H109" s="30"/>
    </row>
    <row r="110" spans="1:8" ht="33.75" thickBot="1" x14ac:dyDescent="0.3">
      <c r="A110" s="26" t="s">
        <v>114</v>
      </c>
      <c r="B110" s="29" t="s">
        <v>113</v>
      </c>
      <c r="C110" s="29" t="s">
        <v>73</v>
      </c>
      <c r="D110" s="32" t="s">
        <v>83</v>
      </c>
      <c r="E110" s="26"/>
      <c r="F110" s="29">
        <v>1</v>
      </c>
      <c r="G110" s="29" t="s">
        <v>18</v>
      </c>
      <c r="H110" s="30"/>
    </row>
    <row r="111" spans="1:8" ht="33.75" thickBot="1" x14ac:dyDescent="0.3">
      <c r="A111" s="26" t="s">
        <v>114</v>
      </c>
      <c r="B111" s="29" t="s">
        <v>113</v>
      </c>
      <c r="C111" s="29" t="s">
        <v>157</v>
      </c>
      <c r="D111" s="26" t="s">
        <v>63</v>
      </c>
      <c r="E111" s="26"/>
      <c r="F111" s="29">
        <v>1</v>
      </c>
      <c r="G111" s="29" t="s">
        <v>13</v>
      </c>
      <c r="H111" s="30"/>
    </row>
    <row r="112" spans="1:8" ht="33.75" thickBot="1" x14ac:dyDescent="0.3">
      <c r="A112" s="26" t="s">
        <v>114</v>
      </c>
      <c r="B112" s="29" t="s">
        <v>113</v>
      </c>
      <c r="C112" s="29" t="s">
        <v>109</v>
      </c>
      <c r="D112" s="26" t="s">
        <v>170</v>
      </c>
      <c r="E112" s="26"/>
      <c r="F112" s="29">
        <v>25</v>
      </c>
      <c r="G112" s="29" t="s">
        <v>29</v>
      </c>
      <c r="H112" s="30"/>
    </row>
    <row r="113" spans="1:8" ht="33.75" thickBot="1" x14ac:dyDescent="0.3">
      <c r="A113" s="26" t="s">
        <v>119</v>
      </c>
      <c r="B113" s="29" t="s">
        <v>136</v>
      </c>
      <c r="C113" s="29" t="s">
        <v>156</v>
      </c>
      <c r="D113" s="26" t="s">
        <v>159</v>
      </c>
      <c r="E113" s="26"/>
      <c r="F113" s="29">
        <v>460</v>
      </c>
      <c r="G113" s="29" t="s">
        <v>29</v>
      </c>
      <c r="H113" s="30"/>
    </row>
    <row r="114" spans="1:8" ht="33.75" thickBot="1" x14ac:dyDescent="0.3">
      <c r="A114" s="26" t="s">
        <v>119</v>
      </c>
      <c r="B114" s="29" t="s">
        <v>136</v>
      </c>
      <c r="C114" s="29" t="s">
        <v>157</v>
      </c>
      <c r="D114" s="26" t="s">
        <v>63</v>
      </c>
      <c r="E114" s="26"/>
      <c r="F114" s="29">
        <v>42</v>
      </c>
      <c r="G114" s="29" t="s">
        <v>13</v>
      </c>
      <c r="H114" s="30"/>
    </row>
    <row r="115" spans="1:8" ht="33.75" thickBot="1" x14ac:dyDescent="0.3">
      <c r="A115" s="26" t="s">
        <v>119</v>
      </c>
      <c r="B115" s="29" t="s">
        <v>136</v>
      </c>
      <c r="C115" s="29" t="s">
        <v>157</v>
      </c>
      <c r="D115" s="26" t="s">
        <v>63</v>
      </c>
      <c r="E115" s="26"/>
      <c r="F115" s="29">
        <v>5</v>
      </c>
      <c r="G115" s="29" t="s">
        <v>13</v>
      </c>
      <c r="H115" s="30"/>
    </row>
    <row r="116" spans="1:8" ht="33.75" thickBot="1" x14ac:dyDescent="0.3">
      <c r="A116" s="26" t="s">
        <v>119</v>
      </c>
      <c r="B116" s="29" t="s">
        <v>136</v>
      </c>
      <c r="C116" s="29" t="s">
        <v>158</v>
      </c>
      <c r="D116" s="32" t="s">
        <v>54</v>
      </c>
      <c r="E116" s="26"/>
      <c r="F116" s="29">
        <v>6</v>
      </c>
      <c r="G116" s="29" t="s">
        <v>18</v>
      </c>
      <c r="H116" s="30"/>
    </row>
    <row r="117" spans="1:8" ht="33.75" thickBot="1" x14ac:dyDescent="0.3">
      <c r="A117" s="26" t="s">
        <v>119</v>
      </c>
      <c r="B117" s="29" t="s">
        <v>136</v>
      </c>
      <c r="C117" s="29" t="s">
        <v>157</v>
      </c>
      <c r="D117" s="26" t="s">
        <v>63</v>
      </c>
      <c r="E117" s="26"/>
      <c r="F117" s="29">
        <v>9</v>
      </c>
      <c r="G117" s="29" t="s">
        <v>13</v>
      </c>
      <c r="H117" s="30"/>
    </row>
    <row r="118" spans="1:8" ht="33.75" thickBot="1" x14ac:dyDescent="0.3">
      <c r="A118" s="26" t="s">
        <v>119</v>
      </c>
      <c r="B118" s="29" t="s">
        <v>136</v>
      </c>
      <c r="C118" s="29" t="s">
        <v>157</v>
      </c>
      <c r="D118" s="26" t="s">
        <v>63</v>
      </c>
      <c r="E118" s="26"/>
      <c r="F118" s="29">
        <v>20</v>
      </c>
      <c r="G118" s="29" t="s">
        <v>13</v>
      </c>
      <c r="H118" s="30"/>
    </row>
    <row r="119" spans="1:8" ht="17.25" thickBot="1" x14ac:dyDescent="0.3">
      <c r="A119" s="26" t="s">
        <v>108</v>
      </c>
      <c r="B119" s="29" t="s">
        <v>116</v>
      </c>
      <c r="C119" s="29" t="s">
        <v>157</v>
      </c>
      <c r="D119" s="26" t="s">
        <v>63</v>
      </c>
      <c r="E119" s="26"/>
      <c r="F119" s="29">
        <v>4</v>
      </c>
      <c r="G119" s="29" t="s">
        <v>13</v>
      </c>
      <c r="H119" s="30"/>
    </row>
    <row r="120" spans="1:8" ht="17.25" thickBot="1" x14ac:dyDescent="0.3">
      <c r="A120" s="26" t="s">
        <v>108</v>
      </c>
      <c r="B120" s="29" t="s">
        <v>116</v>
      </c>
      <c r="C120" s="29" t="s">
        <v>157</v>
      </c>
      <c r="D120" s="26" t="s">
        <v>63</v>
      </c>
      <c r="E120" s="26"/>
      <c r="F120" s="29">
        <v>6</v>
      </c>
      <c r="G120" s="29" t="s">
        <v>13</v>
      </c>
      <c r="H120" s="30"/>
    </row>
    <row r="121" spans="1:8" ht="17.25" thickBot="1" x14ac:dyDescent="0.3">
      <c r="A121" s="26" t="s">
        <v>108</v>
      </c>
      <c r="B121" s="29" t="s">
        <v>123</v>
      </c>
      <c r="C121" s="29" t="s">
        <v>157</v>
      </c>
      <c r="D121" s="26" t="s">
        <v>63</v>
      </c>
      <c r="E121" s="26"/>
      <c r="F121" s="29">
        <v>46</v>
      </c>
      <c r="G121" s="29" t="s">
        <v>13</v>
      </c>
      <c r="H121" s="30"/>
    </row>
    <row r="122" spans="1:8" ht="17.25" thickBot="1" x14ac:dyDescent="0.3">
      <c r="A122" s="26" t="s">
        <v>108</v>
      </c>
      <c r="B122" s="29" t="s">
        <v>123</v>
      </c>
      <c r="C122" s="29" t="s">
        <v>157</v>
      </c>
      <c r="D122" s="26" t="s">
        <v>63</v>
      </c>
      <c r="E122" s="26"/>
      <c r="F122" s="29">
        <v>57</v>
      </c>
      <c r="G122" s="29" t="s">
        <v>13</v>
      </c>
      <c r="H122" s="30"/>
    </row>
    <row r="123" spans="1:8" ht="33.75" thickBot="1" x14ac:dyDescent="0.3">
      <c r="A123" s="26" t="s">
        <v>119</v>
      </c>
      <c r="B123" s="29" t="s">
        <v>136</v>
      </c>
      <c r="C123" s="29" t="s">
        <v>157</v>
      </c>
      <c r="D123" s="26" t="s">
        <v>63</v>
      </c>
      <c r="E123" s="26"/>
      <c r="F123" s="29">
        <v>11.5</v>
      </c>
      <c r="G123" s="29" t="s">
        <v>13</v>
      </c>
      <c r="H123" s="30"/>
    </row>
    <row r="124" spans="1:8" ht="33.75" thickBot="1" x14ac:dyDescent="0.3">
      <c r="A124" s="26" t="s">
        <v>119</v>
      </c>
      <c r="B124" s="29" t="s">
        <v>136</v>
      </c>
      <c r="C124" s="29" t="s">
        <v>157</v>
      </c>
      <c r="D124" s="26" t="s">
        <v>63</v>
      </c>
      <c r="E124" s="26"/>
      <c r="F124" s="29">
        <v>9</v>
      </c>
      <c r="G124" s="29" t="s">
        <v>13</v>
      </c>
      <c r="H124" s="30"/>
    </row>
    <row r="125" spans="1:8" ht="17.25" thickBot="1" x14ac:dyDescent="0.3"/>
    <row r="126" spans="1:8" ht="21.75" thickBot="1" x14ac:dyDescent="0.3">
      <c r="A126" s="65" t="s">
        <v>14</v>
      </c>
      <c r="B126" s="66"/>
      <c r="C126" s="66"/>
      <c r="D126" s="66"/>
      <c r="E126" s="66"/>
      <c r="F126" s="66"/>
      <c r="G126" s="67"/>
      <c r="H126" s="21"/>
    </row>
    <row r="127" spans="1:8" ht="17.25" thickBot="1" x14ac:dyDescent="0.3">
      <c r="A127" s="69" t="s">
        <v>175</v>
      </c>
      <c r="B127" s="70"/>
      <c r="C127" s="70"/>
      <c r="D127" s="70"/>
      <c r="E127" s="70"/>
      <c r="F127" s="70"/>
      <c r="G127" s="71"/>
      <c r="H127" s="12"/>
    </row>
    <row r="128" spans="1:8" ht="17.25" thickBot="1" x14ac:dyDescent="0.3">
      <c r="A128" s="69" t="s">
        <v>174</v>
      </c>
      <c r="B128" s="70"/>
      <c r="C128" s="70"/>
      <c r="D128" s="70"/>
      <c r="E128" s="70"/>
      <c r="F128" s="70"/>
      <c r="G128" s="71"/>
      <c r="H128" s="12"/>
    </row>
    <row r="131" spans="1:8" x14ac:dyDescent="0.25">
      <c r="A131" s="68"/>
      <c r="B131" s="68"/>
      <c r="C131" s="68"/>
      <c r="D131" s="68"/>
      <c r="E131" s="68"/>
      <c r="F131" s="68"/>
      <c r="G131" s="68"/>
      <c r="H131" s="68"/>
    </row>
  </sheetData>
  <mergeCells count="9">
    <mergeCell ref="A126:G126"/>
    <mergeCell ref="A131:H131"/>
    <mergeCell ref="A127:G127"/>
    <mergeCell ref="A128:G128"/>
    <mergeCell ref="A1:H1"/>
    <mergeCell ref="A2:H2"/>
    <mergeCell ref="A3:H3"/>
    <mergeCell ref="A4:H4"/>
    <mergeCell ref="A5:H5"/>
  </mergeCells>
  <phoneticPr fontId="3" type="noConversion"/>
  <pageMargins left="0.7" right="0.7" top="0.75" bottom="0.75" header="0.3" footer="0.3"/>
  <pageSetup paperSize="9" scale="1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4"/>
  <sheetViews>
    <sheetView topLeftCell="A34" zoomScaleNormal="100" workbookViewId="0">
      <selection activeCell="D32" sqref="D32"/>
    </sheetView>
  </sheetViews>
  <sheetFormatPr defaultColWidth="9.140625" defaultRowHeight="16.5" x14ac:dyDescent="0.25"/>
  <cols>
    <col min="1" max="1" width="11.85546875" style="10" bestFit="1" customWidth="1"/>
    <col min="2" max="2" width="21.85546875" style="10" customWidth="1"/>
    <col min="3" max="3" width="27" style="10" customWidth="1"/>
    <col min="4" max="4" width="45.140625" style="10" customWidth="1"/>
    <col min="5" max="5" width="18.140625" style="10" customWidth="1"/>
    <col min="6" max="6" width="16.5703125" style="10" customWidth="1"/>
    <col min="7" max="7" width="12.7109375" style="10" customWidth="1"/>
    <col min="8" max="8" width="14" style="13" bestFit="1" customWidth="1"/>
    <col min="9" max="16384" width="9.140625" style="10"/>
  </cols>
  <sheetData>
    <row r="1" spans="1:8" x14ac:dyDescent="0.25">
      <c r="A1" s="72" t="s">
        <v>43</v>
      </c>
      <c r="B1" s="73"/>
      <c r="C1" s="73"/>
      <c r="D1" s="73"/>
      <c r="E1" s="73"/>
      <c r="F1" s="73"/>
      <c r="G1" s="73"/>
      <c r="H1" s="73"/>
    </row>
    <row r="2" spans="1:8" x14ac:dyDescent="0.25">
      <c r="A2" s="73" t="s">
        <v>10</v>
      </c>
      <c r="B2" s="73"/>
      <c r="C2" s="73"/>
      <c r="D2" s="73"/>
      <c r="E2" s="73"/>
      <c r="F2" s="73"/>
      <c r="G2" s="73"/>
      <c r="H2" s="73"/>
    </row>
    <row r="3" spans="1:8" x14ac:dyDescent="0.25">
      <c r="A3" s="73" t="s">
        <v>44</v>
      </c>
      <c r="B3" s="73"/>
      <c r="C3" s="73"/>
      <c r="D3" s="73"/>
      <c r="E3" s="73"/>
      <c r="F3" s="73"/>
      <c r="G3" s="73"/>
      <c r="H3" s="73"/>
    </row>
    <row r="4" spans="1:8" x14ac:dyDescent="0.25">
      <c r="A4" s="73" t="s">
        <v>45</v>
      </c>
      <c r="B4" s="73"/>
      <c r="C4" s="73"/>
      <c r="D4" s="73"/>
      <c r="E4" s="73"/>
      <c r="F4" s="73"/>
      <c r="G4" s="73"/>
      <c r="H4" s="73"/>
    </row>
    <row r="5" spans="1:8" ht="21" customHeight="1" thickBot="1" x14ac:dyDescent="0.3">
      <c r="A5" s="78" t="s">
        <v>46</v>
      </c>
      <c r="B5" s="78"/>
      <c r="C5" s="78"/>
      <c r="D5" s="78"/>
      <c r="E5" s="78"/>
      <c r="F5" s="78"/>
      <c r="G5" s="78"/>
      <c r="H5" s="78"/>
    </row>
    <row r="6" spans="1:8" ht="16.5" customHeight="1" x14ac:dyDescent="0.25">
      <c r="A6" s="37" t="s">
        <v>0</v>
      </c>
      <c r="B6" s="38" t="s">
        <v>1</v>
      </c>
      <c r="C6" s="38" t="s">
        <v>11</v>
      </c>
      <c r="D6" s="38" t="s">
        <v>2</v>
      </c>
      <c r="E6" s="38" t="s">
        <v>3</v>
      </c>
      <c r="F6" s="38" t="s">
        <v>4</v>
      </c>
      <c r="G6" s="38" t="s">
        <v>5</v>
      </c>
      <c r="H6" s="38" t="s">
        <v>12</v>
      </c>
    </row>
    <row r="7" spans="1:8" ht="16.5" customHeight="1" thickBot="1" x14ac:dyDescent="0.3">
      <c r="A7" s="39" t="s">
        <v>34</v>
      </c>
      <c r="B7" s="40" t="s">
        <v>35</v>
      </c>
      <c r="C7" s="40" t="s">
        <v>36</v>
      </c>
      <c r="D7" s="40" t="s">
        <v>37</v>
      </c>
      <c r="E7" s="40" t="s">
        <v>38</v>
      </c>
      <c r="F7" s="40" t="s">
        <v>39</v>
      </c>
      <c r="G7" s="40" t="s">
        <v>40</v>
      </c>
      <c r="H7" s="40" t="s">
        <v>41</v>
      </c>
    </row>
    <row r="8" spans="1:8" ht="33.75" thickBot="1" x14ac:dyDescent="0.3">
      <c r="A8" s="29" t="s">
        <v>161</v>
      </c>
      <c r="B8" s="41" t="s">
        <v>160</v>
      </c>
      <c r="C8" s="42" t="s">
        <v>20</v>
      </c>
      <c r="D8" s="43" t="s">
        <v>26</v>
      </c>
      <c r="E8" s="44"/>
      <c r="F8" s="45">
        <v>14.4</v>
      </c>
      <c r="G8" s="29" t="s">
        <v>29</v>
      </c>
      <c r="H8" s="46"/>
    </row>
    <row r="9" spans="1:8" ht="33.75" thickBot="1" x14ac:dyDescent="0.3">
      <c r="A9" s="29" t="s">
        <v>161</v>
      </c>
      <c r="B9" s="41" t="s">
        <v>160</v>
      </c>
      <c r="C9" s="29" t="s">
        <v>132</v>
      </c>
      <c r="D9" s="32" t="s">
        <v>71</v>
      </c>
      <c r="E9" s="44"/>
      <c r="F9" s="45">
        <v>30</v>
      </c>
      <c r="G9" s="41" t="s">
        <v>19</v>
      </c>
      <c r="H9" s="46"/>
    </row>
    <row r="10" spans="1:8" ht="33.75" thickBot="1" x14ac:dyDescent="0.3">
      <c r="A10" s="29" t="s">
        <v>161</v>
      </c>
      <c r="B10" s="41" t="s">
        <v>160</v>
      </c>
      <c r="C10" s="29" t="s">
        <v>133</v>
      </c>
      <c r="D10" s="32" t="s">
        <v>75</v>
      </c>
      <c r="E10" s="44"/>
      <c r="F10" s="45">
        <v>10</v>
      </c>
      <c r="G10" s="41" t="s">
        <v>19</v>
      </c>
      <c r="H10" s="46"/>
    </row>
    <row r="11" spans="1:8" ht="17.25" thickBot="1" x14ac:dyDescent="0.3">
      <c r="A11" s="29" t="s">
        <v>161</v>
      </c>
      <c r="B11" s="41" t="s">
        <v>160</v>
      </c>
      <c r="C11" s="29" t="s">
        <v>129</v>
      </c>
      <c r="D11" s="26" t="s">
        <v>65</v>
      </c>
      <c r="E11" s="26"/>
      <c r="F11" s="45">
        <v>6</v>
      </c>
      <c r="G11" s="41" t="s">
        <v>15</v>
      </c>
      <c r="H11" s="46"/>
    </row>
    <row r="12" spans="1:8" ht="50.25" thickBot="1" x14ac:dyDescent="0.3">
      <c r="A12" s="29" t="s">
        <v>161</v>
      </c>
      <c r="B12" s="41" t="s">
        <v>160</v>
      </c>
      <c r="C12" s="29" t="s">
        <v>27</v>
      </c>
      <c r="D12" s="26" t="s">
        <v>28</v>
      </c>
      <c r="E12" s="44"/>
      <c r="F12" s="29">
        <v>12</v>
      </c>
      <c r="G12" s="29" t="s">
        <v>15</v>
      </c>
      <c r="H12" s="46"/>
    </row>
    <row r="13" spans="1:8" ht="17.25" thickBot="1" x14ac:dyDescent="0.3">
      <c r="A13" s="29" t="s">
        <v>161</v>
      </c>
      <c r="B13" s="41" t="s">
        <v>160</v>
      </c>
      <c r="C13" s="29" t="s">
        <v>138</v>
      </c>
      <c r="D13" s="26" t="s">
        <v>30</v>
      </c>
      <c r="E13" s="44"/>
      <c r="F13" s="29">
        <v>6</v>
      </c>
      <c r="G13" s="29" t="s">
        <v>18</v>
      </c>
      <c r="H13" s="46"/>
    </row>
    <row r="14" spans="1:8" ht="50.25" thickBot="1" x14ac:dyDescent="0.3">
      <c r="A14" s="29" t="s">
        <v>161</v>
      </c>
      <c r="B14" s="29" t="s">
        <v>160</v>
      </c>
      <c r="C14" s="29" t="s">
        <v>162</v>
      </c>
      <c r="D14" s="26" t="s">
        <v>32</v>
      </c>
      <c r="E14" s="44"/>
      <c r="F14" s="29">
        <v>1</v>
      </c>
      <c r="G14" s="29" t="s">
        <v>167</v>
      </c>
      <c r="H14" s="46"/>
    </row>
    <row r="15" spans="1:8" s="18" customFormat="1" ht="50.25" thickBot="1" x14ac:dyDescent="0.3">
      <c r="A15" s="29" t="s">
        <v>161</v>
      </c>
      <c r="B15" s="29" t="s">
        <v>160</v>
      </c>
      <c r="C15" s="29" t="s">
        <v>163</v>
      </c>
      <c r="D15" s="26" t="s">
        <v>84</v>
      </c>
      <c r="E15" s="44"/>
      <c r="F15" s="29">
        <v>1</v>
      </c>
      <c r="G15" s="29" t="s">
        <v>167</v>
      </c>
      <c r="H15" s="46"/>
    </row>
    <row r="16" spans="1:8" ht="17.25" thickBot="1" x14ac:dyDescent="0.3">
      <c r="A16" s="26" t="s">
        <v>161</v>
      </c>
      <c r="B16" s="27" t="s">
        <v>160</v>
      </c>
      <c r="C16" s="27" t="s">
        <v>96</v>
      </c>
      <c r="D16" s="28" t="s">
        <v>95</v>
      </c>
      <c r="E16" s="44"/>
      <c r="F16" s="29">
        <v>1</v>
      </c>
      <c r="G16" s="27" t="s">
        <v>21</v>
      </c>
      <c r="H16" s="47"/>
    </row>
    <row r="17" spans="1:12" s="3" customFormat="1" ht="20.25" thickBot="1" x14ac:dyDescent="0.3">
      <c r="A17" s="30" t="s">
        <v>161</v>
      </c>
      <c r="B17" s="30" t="s">
        <v>160</v>
      </c>
      <c r="C17" s="30" t="s">
        <v>47</v>
      </c>
      <c r="D17" s="48" t="s">
        <v>48</v>
      </c>
      <c r="E17" s="49"/>
      <c r="F17" s="50">
        <v>100</v>
      </c>
      <c r="G17" s="50" t="s">
        <v>169</v>
      </c>
      <c r="H17" s="51"/>
      <c r="I17" s="10"/>
      <c r="J17" s="10"/>
      <c r="K17" s="10"/>
      <c r="L17" s="10"/>
    </row>
    <row r="18" spans="1:12" ht="50.25" thickBot="1" x14ac:dyDescent="0.3">
      <c r="A18" s="26" t="s">
        <v>161</v>
      </c>
      <c r="B18" s="27" t="s">
        <v>160</v>
      </c>
      <c r="C18" s="29" t="s">
        <v>157</v>
      </c>
      <c r="D18" s="26" t="s">
        <v>86</v>
      </c>
      <c r="E18" s="44"/>
      <c r="F18" s="29">
        <v>1</v>
      </c>
      <c r="G18" s="29" t="s">
        <v>167</v>
      </c>
      <c r="H18" s="46"/>
    </row>
    <row r="19" spans="1:12" ht="50.25" thickBot="1" x14ac:dyDescent="0.3">
      <c r="A19" s="26" t="s">
        <v>161</v>
      </c>
      <c r="B19" s="27" t="s">
        <v>160</v>
      </c>
      <c r="C19" s="29" t="s">
        <v>157</v>
      </c>
      <c r="D19" s="26" t="s">
        <v>87</v>
      </c>
      <c r="E19" s="44"/>
      <c r="F19" s="29">
        <v>1</v>
      </c>
      <c r="G19" s="29" t="s">
        <v>167</v>
      </c>
      <c r="H19" s="46"/>
    </row>
    <row r="20" spans="1:12" ht="50.25" thickBot="1" x14ac:dyDescent="0.3">
      <c r="A20" s="26" t="s">
        <v>161</v>
      </c>
      <c r="B20" s="27" t="s">
        <v>160</v>
      </c>
      <c r="C20" s="29" t="s">
        <v>157</v>
      </c>
      <c r="D20" s="26" t="s">
        <v>84</v>
      </c>
      <c r="E20" s="44"/>
      <c r="F20" s="29">
        <v>1</v>
      </c>
      <c r="G20" s="29" t="s">
        <v>167</v>
      </c>
      <c r="H20" s="46"/>
    </row>
    <row r="21" spans="1:12" ht="50.25" thickBot="1" x14ac:dyDescent="0.3">
      <c r="A21" s="26" t="s">
        <v>161</v>
      </c>
      <c r="B21" s="27" t="s">
        <v>160</v>
      </c>
      <c r="C21" s="29" t="s">
        <v>157</v>
      </c>
      <c r="D21" s="26" t="s">
        <v>88</v>
      </c>
      <c r="E21" s="44"/>
      <c r="F21" s="29">
        <v>1</v>
      </c>
      <c r="G21" s="29" t="s">
        <v>167</v>
      </c>
      <c r="H21" s="46"/>
    </row>
    <row r="22" spans="1:12" ht="50.25" thickBot="1" x14ac:dyDescent="0.3">
      <c r="A22" s="26" t="s">
        <v>161</v>
      </c>
      <c r="B22" s="27" t="s">
        <v>160</v>
      </c>
      <c r="C22" s="29" t="s">
        <v>157</v>
      </c>
      <c r="D22" s="26" t="s">
        <v>89</v>
      </c>
      <c r="E22" s="44"/>
      <c r="F22" s="29">
        <v>1</v>
      </c>
      <c r="G22" s="29" t="s">
        <v>167</v>
      </c>
      <c r="H22" s="46"/>
    </row>
    <row r="23" spans="1:12" ht="50.25" thickBot="1" x14ac:dyDescent="0.3">
      <c r="A23" s="26" t="s">
        <v>161</v>
      </c>
      <c r="B23" s="27" t="s">
        <v>160</v>
      </c>
      <c r="C23" s="29" t="s">
        <v>157</v>
      </c>
      <c r="D23" s="26" t="s">
        <v>85</v>
      </c>
      <c r="E23" s="44"/>
      <c r="F23" s="29">
        <v>1</v>
      </c>
      <c r="G23" s="29" t="s">
        <v>167</v>
      </c>
      <c r="H23" s="46"/>
    </row>
    <row r="24" spans="1:12" ht="50.25" thickBot="1" x14ac:dyDescent="0.3">
      <c r="A24" s="26" t="s">
        <v>161</v>
      </c>
      <c r="B24" s="27" t="s">
        <v>160</v>
      </c>
      <c r="C24" s="29" t="s">
        <v>157</v>
      </c>
      <c r="D24" s="26" t="s">
        <v>90</v>
      </c>
      <c r="E24" s="44"/>
      <c r="F24" s="29">
        <v>1</v>
      </c>
      <c r="G24" s="29" t="s">
        <v>167</v>
      </c>
      <c r="H24" s="46"/>
    </row>
    <row r="25" spans="1:12" ht="50.25" thickBot="1" x14ac:dyDescent="0.3">
      <c r="A25" s="26" t="s">
        <v>161</v>
      </c>
      <c r="B25" s="27" t="s">
        <v>160</v>
      </c>
      <c r="C25" s="29" t="s">
        <v>157</v>
      </c>
      <c r="D25" s="26" t="s">
        <v>164</v>
      </c>
      <c r="E25" s="44"/>
      <c r="F25" s="29">
        <v>1</v>
      </c>
      <c r="G25" s="29" t="s">
        <v>167</v>
      </c>
      <c r="H25" s="46"/>
    </row>
    <row r="26" spans="1:12" ht="66.75" thickBot="1" x14ac:dyDescent="0.3">
      <c r="A26" s="26" t="s">
        <v>161</v>
      </c>
      <c r="B26" s="27" t="s">
        <v>160</v>
      </c>
      <c r="C26" s="29" t="s">
        <v>157</v>
      </c>
      <c r="D26" s="26" t="s">
        <v>91</v>
      </c>
      <c r="E26" s="44"/>
      <c r="F26" s="29">
        <v>1</v>
      </c>
      <c r="G26" s="29" t="s">
        <v>167</v>
      </c>
      <c r="H26" s="46"/>
    </row>
    <row r="27" spans="1:12" ht="66.75" thickBot="1" x14ac:dyDescent="0.3">
      <c r="A27" s="26" t="s">
        <v>161</v>
      </c>
      <c r="B27" s="27" t="s">
        <v>160</v>
      </c>
      <c r="C27" s="29" t="s">
        <v>157</v>
      </c>
      <c r="D27" s="26" t="s">
        <v>92</v>
      </c>
      <c r="E27" s="44"/>
      <c r="F27" s="29">
        <v>1</v>
      </c>
      <c r="G27" s="29" t="s">
        <v>167</v>
      </c>
      <c r="H27" s="46"/>
    </row>
    <row r="28" spans="1:12" ht="33.75" thickBot="1" x14ac:dyDescent="0.3">
      <c r="A28" s="43" t="s">
        <v>161</v>
      </c>
      <c r="B28" s="52" t="s">
        <v>160</v>
      </c>
      <c r="C28" s="42" t="s">
        <v>166</v>
      </c>
      <c r="D28" s="43" t="s">
        <v>165</v>
      </c>
      <c r="E28" s="53"/>
      <c r="F28" s="42">
        <v>1.2</v>
      </c>
      <c r="G28" s="42" t="s">
        <v>167</v>
      </c>
      <c r="H28" s="54"/>
    </row>
    <row r="29" spans="1:12" ht="17.25" thickBot="1" x14ac:dyDescent="0.3">
      <c r="A29" s="75" t="s">
        <v>14</v>
      </c>
      <c r="B29" s="76"/>
      <c r="C29" s="76"/>
      <c r="D29" s="76"/>
      <c r="E29" s="76"/>
      <c r="F29" s="76"/>
      <c r="G29" s="77"/>
      <c r="H29" s="55"/>
    </row>
    <row r="30" spans="1:12" ht="17.25" thickBot="1" x14ac:dyDescent="0.3">
      <c r="A30" s="69" t="s">
        <v>16</v>
      </c>
      <c r="B30" s="70"/>
      <c r="C30" s="70"/>
      <c r="D30" s="70"/>
      <c r="E30" s="70"/>
      <c r="F30" s="70"/>
      <c r="G30" s="71"/>
      <c r="H30" s="20"/>
    </row>
    <row r="31" spans="1:12" ht="17.25" thickBot="1" x14ac:dyDescent="0.3">
      <c r="A31" s="69" t="s">
        <v>17</v>
      </c>
      <c r="B31" s="70"/>
      <c r="C31" s="70"/>
      <c r="D31" s="70"/>
      <c r="E31" s="70"/>
      <c r="F31" s="70"/>
      <c r="G31" s="71"/>
      <c r="H31" s="20"/>
    </row>
    <row r="32" spans="1:12" ht="139.5" customHeight="1" x14ac:dyDescent="0.25">
      <c r="A32" s="14"/>
      <c r="B32" s="14"/>
      <c r="C32" s="14"/>
      <c r="D32" s="14"/>
      <c r="E32" s="14"/>
      <c r="F32" s="14"/>
      <c r="G32" s="14"/>
    </row>
    <row r="34" spans="1:8" x14ac:dyDescent="0.25">
      <c r="A34" s="74"/>
      <c r="B34" s="74"/>
      <c r="C34" s="74"/>
      <c r="D34" s="74"/>
      <c r="E34" s="74"/>
      <c r="F34" s="74"/>
      <c r="G34" s="74"/>
      <c r="H34" s="74"/>
    </row>
    <row r="44" spans="1:8" ht="16.5" customHeight="1" x14ac:dyDescent="0.25"/>
  </sheetData>
  <mergeCells count="9">
    <mergeCell ref="A1:H1"/>
    <mergeCell ref="A2:H2"/>
    <mergeCell ref="A3:H3"/>
    <mergeCell ref="A34:H34"/>
    <mergeCell ref="A30:G30"/>
    <mergeCell ref="A31:G31"/>
    <mergeCell ref="A29:G29"/>
    <mergeCell ref="A4:H4"/>
    <mergeCell ref="A5:H5"/>
  </mergeCells>
  <phoneticPr fontId="3" type="noConversion"/>
  <pageMargins left="0.7" right="0.7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總表</vt:lpstr>
      <vt:lpstr>14.2.1附件一 </vt:lpstr>
      <vt:lpstr>14.2.2附件二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suer</dc:creator>
  <cp:lastModifiedBy>Veronica Ho</cp:lastModifiedBy>
  <cp:lastPrinted>2026-05-22T05:29:53Z</cp:lastPrinted>
  <dcterms:created xsi:type="dcterms:W3CDTF">2015-06-05T18:17:20Z</dcterms:created>
  <dcterms:modified xsi:type="dcterms:W3CDTF">2026-05-25T08:07:42Z</dcterms:modified>
</cp:coreProperties>
</file>